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17GYFIL01\ProjectL\K7610_特別検査課\特別検査課\【現年】ＰＦＩ\23_提案\07_検査官会議後の作業\06_ホームページ掲載用データ\"/>
    </mc:Choice>
  </mc:AlternateContent>
  <bookViews>
    <workbookView xWindow="0" yWindow="0" windowWidth="23040" windowHeight="8688"/>
  </bookViews>
  <sheets>
    <sheet name="別図表1" sheetId="6" r:id="rId1"/>
    <sheet name="別図表2" sheetId="10" r:id="rId2"/>
    <sheet name="別図表３" sheetId="11" r:id="rId3"/>
    <sheet name="別図表4" sheetId="12" r:id="rId4"/>
  </sheets>
  <definedNames>
    <definedName name="_xlnm._FilterDatabase" localSheetId="0" hidden="1">別図表1!$A$3:$K$89</definedName>
    <definedName name="_xlnm._FilterDatabase" localSheetId="1" hidden="1">別図表2!$B$3:$I$4</definedName>
    <definedName name="_xlnm._FilterDatabase" localSheetId="2" hidden="1">別図表３!$A$4:$I$4</definedName>
    <definedName name="listbypref.cgi?prefcd_99_maincd_0_methodcd_0_poldate_0_selcd_0_groupcd_0" localSheetId="0">別図表1!$B$1:$I$90</definedName>
    <definedName name="_xlnm.Print_Area" localSheetId="0">別図表1!$A$1:$K$91</definedName>
    <definedName name="_xlnm.Print_Area" localSheetId="1">別図表2!$A$1:$I$76</definedName>
    <definedName name="_xlnm.Print_Area" localSheetId="2">別図表３!$A$1:$I$55</definedName>
    <definedName name="_xlnm.Print_Area" localSheetId="3">別図表4!$A$1:$M$22</definedName>
    <definedName name="_xlnm.Print_Titles" localSheetId="1">別図表2!$3:$4</definedName>
    <definedName name="TOP" localSheetId="0">別図表1!#REF!</definedName>
    <definedName name="契約金額規模別縮減率の状況_クエリ">#REF!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2" i="10" l="1"/>
  <c r="G71" i="10"/>
  <c r="G70" i="10"/>
  <c r="G73" i="10" s="1"/>
</calcChain>
</file>

<file path=xl/connections.xml><?xml version="1.0" encoding="utf-8"?>
<connections xmlns="http://schemas.openxmlformats.org/spreadsheetml/2006/main">
  <connection id="1" name="接続11111213" type="4" refreshedVersion="6" background="1" saveData="1">
    <webPr sourceData="1" parsePre="1" consecutive="1" xl2000="1" url="http://www.furusato-ppp.jp/public/info/search/listbypref.cgi?prefcd=99&amp;maincd=0&amp;methodcd=0&amp;poldate=0&amp;selcd=0&amp;groupcd=0" htmlFormat="all"/>
  </connection>
</connections>
</file>

<file path=xl/sharedStrings.xml><?xml version="1.0" encoding="utf-8"?>
<sst xmlns="http://schemas.openxmlformats.org/spreadsheetml/2006/main" count="915" uniqueCount="394">
  <si>
    <t>番号</t>
    <rPh sb="0" eb="2">
      <t>バンゴウ</t>
    </rPh>
    <phoneticPr fontId="7"/>
  </si>
  <si>
    <t>財務省</t>
  </si>
  <si>
    <t xml:space="preserve">10年 </t>
  </si>
  <si>
    <t>サービス購入型</t>
    <rPh sb="4" eb="6">
      <t>コウニュウ</t>
    </rPh>
    <rPh sb="6" eb="7">
      <t>ガタ</t>
    </rPh>
    <phoneticPr fontId="7"/>
  </si>
  <si>
    <t>公務員宿舎仲田住宅及び千種東住宅整備事業</t>
    <phoneticPr fontId="7"/>
  </si>
  <si>
    <t>公務員宿舎三宿第二住宅（仮称）整備事業</t>
    <phoneticPr fontId="7"/>
  </si>
  <si>
    <t>防衛省</t>
    <rPh sb="2" eb="3">
      <t>ショウ</t>
    </rPh>
    <phoneticPr fontId="7"/>
  </si>
  <si>
    <t>財務省</t>
    <phoneticPr fontId="7"/>
  </si>
  <si>
    <t>公務員宿舎幌北住宅整備事業</t>
    <phoneticPr fontId="7"/>
  </si>
  <si>
    <t>財務省</t>
    <phoneticPr fontId="7"/>
  </si>
  <si>
    <t>13年</t>
  </si>
  <si>
    <t>海上自衛隊呉史料館（仮称）整備等事業</t>
    <phoneticPr fontId="7"/>
  </si>
  <si>
    <t>10年</t>
  </si>
  <si>
    <t>公務員宿舎清水町住宅（仮称）整備事業</t>
    <phoneticPr fontId="7"/>
  </si>
  <si>
    <t>公務員宿舎亀岡住宅整備事業</t>
    <phoneticPr fontId="7"/>
  </si>
  <si>
    <t>10年</t>
    <phoneticPr fontId="7"/>
  </si>
  <si>
    <t>公務員宿舎伏見住宅（仮称）整備事業</t>
    <phoneticPr fontId="7"/>
  </si>
  <si>
    <t>公務員宿舎津田沼第2住宅（仮称）整備事業</t>
    <phoneticPr fontId="7"/>
  </si>
  <si>
    <t>公務員宿舎月寒東住宅（仮称）整備事業</t>
    <phoneticPr fontId="7"/>
  </si>
  <si>
    <t>公務員宿舎伊丹住宅（仮称）（Ⅰ期）整備事業</t>
    <phoneticPr fontId="7"/>
  </si>
  <si>
    <t>公務員宿舎牛田住宅（第Ⅰ期）整備事業</t>
    <phoneticPr fontId="7"/>
  </si>
  <si>
    <t xml:space="preserve">30年 </t>
  </si>
  <si>
    <t xml:space="preserve">19年 </t>
    <phoneticPr fontId="7"/>
  </si>
  <si>
    <t>国土交通省</t>
    <phoneticPr fontId="7"/>
  </si>
  <si>
    <t xml:space="preserve">18年 </t>
  </si>
  <si>
    <t>外務省</t>
  </si>
  <si>
    <t>21年</t>
    <phoneticPr fontId="7"/>
  </si>
  <si>
    <t>苫小牧法務総合庁舎整備等事業</t>
    <phoneticPr fontId="7"/>
  </si>
  <si>
    <t xml:space="preserve">15年 </t>
  </si>
  <si>
    <t>富山県警察学校整備等事業</t>
    <phoneticPr fontId="7"/>
  </si>
  <si>
    <t>法務省</t>
  </si>
  <si>
    <t>20年</t>
  </si>
  <si>
    <t>衆議院新議員会館整備等事業</t>
    <phoneticPr fontId="7"/>
  </si>
  <si>
    <t>15年</t>
    <phoneticPr fontId="7"/>
  </si>
  <si>
    <t>16年</t>
  </si>
  <si>
    <t>独立採算型</t>
    <rPh sb="0" eb="2">
      <t>ドクリツ</t>
    </rPh>
    <rPh sb="2" eb="4">
      <t>サイサン</t>
    </rPh>
    <rPh sb="4" eb="5">
      <t>ガタ</t>
    </rPh>
    <phoneticPr fontId="7"/>
  </si>
  <si>
    <t>－</t>
    <phoneticPr fontId="7"/>
  </si>
  <si>
    <t>東京国際空港国際線地区旅客ターミナルビル等整備・運営事業</t>
  </si>
  <si>
    <t>30年</t>
    <phoneticPr fontId="7"/>
  </si>
  <si>
    <t>国土交通省</t>
  </si>
  <si>
    <t>航空保安大学校本校移転整備等事業</t>
    <phoneticPr fontId="7"/>
  </si>
  <si>
    <t>鹿児島県警察学校整備等事業</t>
    <phoneticPr fontId="7"/>
  </si>
  <si>
    <t>15年</t>
  </si>
  <si>
    <t>東京地家裁立川支部（仮称）庁舎整備等事業</t>
    <phoneticPr fontId="7"/>
  </si>
  <si>
    <t>播磨社会復帰促進センター等運営事業</t>
    <phoneticPr fontId="7"/>
  </si>
  <si>
    <t>17年</t>
  </si>
  <si>
    <t>14年</t>
    <phoneticPr fontId="7"/>
  </si>
  <si>
    <t>16年</t>
    <rPh sb="2" eb="3">
      <t>ネン</t>
    </rPh>
    <phoneticPr fontId="7"/>
  </si>
  <si>
    <t>大阪府警察学校整備等事業</t>
    <phoneticPr fontId="7"/>
  </si>
  <si>
    <t>15年</t>
    <rPh sb="2" eb="3">
      <t>ネン</t>
    </rPh>
    <phoneticPr fontId="7"/>
  </si>
  <si>
    <t>中央合同庁舎第8号館整備等事業</t>
    <rPh sb="6" eb="7">
      <t>ダイ</t>
    </rPh>
    <phoneticPr fontId="7"/>
  </si>
  <si>
    <t>東雲合同庁舎（仮称）整備等事業</t>
    <phoneticPr fontId="7"/>
  </si>
  <si>
    <t>14年</t>
    <rPh sb="2" eb="3">
      <t>ネン</t>
    </rPh>
    <phoneticPr fontId="7"/>
  </si>
  <si>
    <t>20年</t>
    <rPh sb="2" eb="3">
      <t>ネン</t>
    </rPh>
    <phoneticPr fontId="7"/>
  </si>
  <si>
    <t>公務員宿舎大野城住宅（仮称）整備事業</t>
    <phoneticPr fontId="7"/>
  </si>
  <si>
    <t>公務員宿舎枚方住宅(Ⅰ期)整備事業</t>
    <phoneticPr fontId="7"/>
  </si>
  <si>
    <t>防衛省</t>
  </si>
  <si>
    <t>Ｘバンド衛星通信中継機能等の整備・運営事業</t>
    <phoneticPr fontId="7"/>
  </si>
  <si>
    <t>サービス購入型</t>
  </si>
  <si>
    <t>内閣府</t>
  </si>
  <si>
    <t>海上自衛隊呉史料館建設維持管理運営事業</t>
    <phoneticPr fontId="7"/>
  </si>
  <si>
    <t>8年</t>
    <phoneticPr fontId="7"/>
  </si>
  <si>
    <t>仙台空港特定運営事業等</t>
    <rPh sb="10" eb="11">
      <t>トウ</t>
    </rPh>
    <phoneticPr fontId="7"/>
  </si>
  <si>
    <t>10年</t>
    <rPh sb="1" eb="2">
      <t>ネン</t>
    </rPh>
    <phoneticPr fontId="7"/>
  </si>
  <si>
    <t>独立採算型</t>
  </si>
  <si>
    <t>高松空港特定運営事業等</t>
    <rPh sb="10" eb="11">
      <t>トウ</t>
    </rPh>
    <phoneticPr fontId="7"/>
  </si>
  <si>
    <t>30年</t>
    <rPh sb="2" eb="3">
      <t>ネン</t>
    </rPh>
    <phoneticPr fontId="7"/>
  </si>
  <si>
    <t>横浜地方合同庁舎（仮称）整備等事業</t>
    <phoneticPr fontId="7"/>
  </si>
  <si>
    <t>株式会社ディー・エス・エヌ</t>
    <phoneticPr fontId="6"/>
  </si>
  <si>
    <t>旧奈良監獄保存活用株式会社</t>
    <phoneticPr fontId="6"/>
  </si>
  <si>
    <t>高松空港株式会社</t>
    <phoneticPr fontId="6"/>
  </si>
  <si>
    <t>高速マリン・トランスポート株式会社</t>
    <phoneticPr fontId="6"/>
  </si>
  <si>
    <t>エヌ・ティ・ティ・インフラネット株式会社</t>
    <phoneticPr fontId="6"/>
  </si>
  <si>
    <t>株式会社リズミックヒルズ赤羽</t>
  </si>
  <si>
    <t>株式会社グリーンパサージュ仲田・千種東</t>
  </si>
  <si>
    <t>株式会社亀岡の杜</t>
  </si>
  <si>
    <t>グリーンコミュニティ牛田株式会社</t>
  </si>
  <si>
    <t>墨田コートハウスサービス株式会社</t>
  </si>
  <si>
    <t>呉エス・アンド・エス株式会社</t>
  </si>
  <si>
    <t>株式会社ひらかたシンフォニア</t>
  </si>
  <si>
    <t>在エジプト日本大使館ファシリティマネジメント株式会社</t>
  </si>
  <si>
    <t>甲府パブリックサービス株式会社</t>
  </si>
  <si>
    <t>りんくうカレッジサービス株式会社</t>
  </si>
  <si>
    <t>鹿児島ポリススクールサービス株式会社</t>
  </si>
  <si>
    <t>社会復帰サポート美祢株式会社</t>
  </si>
  <si>
    <t>島根あさひソーシャルサポート株式会社</t>
  </si>
  <si>
    <t>社会復帰サポート喜連川株式会社</t>
  </si>
  <si>
    <t>播磨ソーシャルサポート株式会社</t>
  </si>
  <si>
    <t>東京国際空港ターミナル株式会社</t>
  </si>
  <si>
    <t>東京国際エアカーゴターミナル株式会社</t>
  </si>
  <si>
    <t>株式会社城北シンフォニア</t>
  </si>
  <si>
    <t>株式会社青葉の里</t>
    <rPh sb="4" eb="6">
      <t>アオバ</t>
    </rPh>
    <rPh sb="7" eb="8">
      <t>サト</t>
    </rPh>
    <phoneticPr fontId="6"/>
  </si>
  <si>
    <t>福岡空港特定運営事業等</t>
    <phoneticPr fontId="7"/>
  </si>
  <si>
    <t>東京簡易裁判所墨田分室庁舎整備等事業</t>
    <phoneticPr fontId="7"/>
  </si>
  <si>
    <t>公務員宿舎赤羽住宅（仮称）整備事業</t>
    <phoneticPr fontId="7"/>
  </si>
  <si>
    <t>公務員宿舎駒沢住宅（仮称）及び池尻住宅（仮称）整備事業</t>
    <phoneticPr fontId="7"/>
  </si>
  <si>
    <t>PFI駒沢株式会社</t>
  </si>
  <si>
    <t>公務員宿舎枚方住宅（仮称）整備事業</t>
    <phoneticPr fontId="7"/>
  </si>
  <si>
    <t>PFI枚方住宅株式会社</t>
  </si>
  <si>
    <t>三宿NEXT株式会社</t>
  </si>
  <si>
    <t>幌北NEXT株式会社</t>
    <phoneticPr fontId="6"/>
  </si>
  <si>
    <t>公務員宿舎舟入住宅整備事業</t>
    <phoneticPr fontId="7"/>
  </si>
  <si>
    <t>株式会社HIM舟入</t>
  </si>
  <si>
    <t>PFI清水町住宅株式会社</t>
  </si>
  <si>
    <t>公務員宿舎城北住宅（仮称）整備事業</t>
    <phoneticPr fontId="7"/>
  </si>
  <si>
    <t>伏見住宅PFI株式会社</t>
  </si>
  <si>
    <t>株式会社HC綾瀬川住宅</t>
    <rPh sb="0" eb="2">
      <t>カブシキ</t>
    </rPh>
    <rPh sb="2" eb="4">
      <t>カイシャ</t>
    </rPh>
    <phoneticPr fontId="6"/>
  </si>
  <si>
    <t>10年</t>
    <phoneticPr fontId="7"/>
  </si>
  <si>
    <t>公務員宿舎小金井住宅（仮称）整備事業</t>
    <phoneticPr fontId="7"/>
  </si>
  <si>
    <t>株式会社HC小金井住宅</t>
    <phoneticPr fontId="6"/>
  </si>
  <si>
    <t>公務員宿舎東雲住宅（仮称）整備事業</t>
    <phoneticPr fontId="7"/>
  </si>
  <si>
    <t>東雲NEXT株式会社</t>
  </si>
  <si>
    <t>公務員宿舎若水住宅及び千種東住宅整備事業</t>
    <phoneticPr fontId="7"/>
  </si>
  <si>
    <t>若水千種東住宅PFI株式会社</t>
  </si>
  <si>
    <t>津田沼第2住宅PFI株式会社</t>
    <phoneticPr fontId="6"/>
  </si>
  <si>
    <t>公務員宿舎亀岡住宅（第2期）整備事業</t>
    <phoneticPr fontId="7"/>
  </si>
  <si>
    <t>月寒NEXT株式会社</t>
  </si>
  <si>
    <t>PFI伊丹住宅株式会社</t>
  </si>
  <si>
    <t>公務員宿舎堺住宅（仮称）（Ⅰ期）整備事業</t>
    <phoneticPr fontId="7"/>
  </si>
  <si>
    <t>堺住宅Ⅰ期PFI株式会社</t>
  </si>
  <si>
    <t>PFI大野城宿舎株式会社</t>
  </si>
  <si>
    <t>国土交通省</t>
    <phoneticPr fontId="7"/>
  </si>
  <si>
    <t>株式会社苫小牧法務総合庁舎PFI</t>
    <rPh sb="0" eb="2">
      <t>カブシキ</t>
    </rPh>
    <rPh sb="2" eb="4">
      <t>カイシャ</t>
    </rPh>
    <rPh sb="4" eb="7">
      <t>トマコマイ</t>
    </rPh>
    <rPh sb="7" eb="9">
      <t>ホウム</t>
    </rPh>
    <rPh sb="9" eb="11">
      <t>ソウゴウ</t>
    </rPh>
    <rPh sb="11" eb="13">
      <t>チョウシャ</t>
    </rPh>
    <phoneticPr fontId="6"/>
  </si>
  <si>
    <t>PFI立川住宅株式会社</t>
  </si>
  <si>
    <t>ネクストコートハウス立川PFI株式会社</t>
  </si>
  <si>
    <t>13年</t>
    <phoneticPr fontId="7"/>
  </si>
  <si>
    <t>富山県警察学校整備PFI株式会社</t>
  </si>
  <si>
    <t>法務省</t>
    <phoneticPr fontId="7"/>
  </si>
  <si>
    <t>33年</t>
    <phoneticPr fontId="7"/>
  </si>
  <si>
    <t>－</t>
    <phoneticPr fontId="7"/>
  </si>
  <si>
    <t>美祢社会復帰促進センター整備・運営事業</t>
    <phoneticPr fontId="7"/>
  </si>
  <si>
    <t>島根あさひ社会復帰促進センター整備・運営事業</t>
    <phoneticPr fontId="7"/>
  </si>
  <si>
    <t>喜連川社会復帰促進センター等運営事業</t>
    <phoneticPr fontId="7"/>
  </si>
  <si>
    <t>昭島国際法務PFI株式会社</t>
  </si>
  <si>
    <t>12年</t>
    <rPh sb="2" eb="3">
      <t>ネン</t>
    </rPh>
    <phoneticPr fontId="7"/>
  </si>
  <si>
    <t>在エジプト日本国大使館新事務所整備等事業</t>
    <phoneticPr fontId="7"/>
  </si>
  <si>
    <t>公務員宿舎勝島町住宅（仮称）整備事業</t>
    <phoneticPr fontId="7"/>
  </si>
  <si>
    <t>株式会社HC勝島町住宅</t>
    <rPh sb="0" eb="2">
      <t>カブシキ</t>
    </rPh>
    <rPh sb="2" eb="4">
      <t>カイシャ</t>
    </rPh>
    <rPh sb="6" eb="8">
      <t>カツシマ</t>
    </rPh>
    <rPh sb="8" eb="9">
      <t>チョウ</t>
    </rPh>
    <phoneticPr fontId="6"/>
  </si>
  <si>
    <t>九段PFIサービス株式会社</t>
  </si>
  <si>
    <t>新北九州空港駐車場整備等事業</t>
    <phoneticPr fontId="7"/>
  </si>
  <si>
    <t>32年</t>
    <phoneticPr fontId="7"/>
  </si>
  <si>
    <t>－</t>
    <phoneticPr fontId="7"/>
  </si>
  <si>
    <t>国土交通省</t>
    <phoneticPr fontId="7"/>
  </si>
  <si>
    <t>東京国際空港国際線地区貨物ターミナル整備・運営事業</t>
    <phoneticPr fontId="7"/>
  </si>
  <si>
    <t>東京国際空港国際線地区エプロン等整備等事業</t>
    <rPh sb="15" eb="16">
      <t>トウ</t>
    </rPh>
    <phoneticPr fontId="7"/>
  </si>
  <si>
    <t>羽田空港国際線エプロンPFI株式会社</t>
    <phoneticPr fontId="6"/>
  </si>
  <si>
    <t>30年</t>
    <phoneticPr fontId="7"/>
  </si>
  <si>
    <t>18年</t>
    <phoneticPr fontId="7"/>
  </si>
  <si>
    <t>那覇ACCパートナーズ株式会社</t>
  </si>
  <si>
    <t>18年</t>
    <phoneticPr fontId="7"/>
  </si>
  <si>
    <t>佐原広域交流拠点PFI事業</t>
    <phoneticPr fontId="6"/>
  </si>
  <si>
    <t>PFI佐原リバー株式会社</t>
  </si>
  <si>
    <t>盛岡第2地方合同庁舎（仮称）整備等事業</t>
    <phoneticPr fontId="7"/>
  </si>
  <si>
    <t>盛岡第2合同庁舎整備運営株式会社</t>
    <phoneticPr fontId="6"/>
  </si>
  <si>
    <t>国土交通省</t>
    <phoneticPr fontId="6"/>
  </si>
  <si>
    <t>株式会社常陸サンライズパーク</t>
    <rPh sb="0" eb="4">
      <t>カブシキガイシャ</t>
    </rPh>
    <rPh sb="4" eb="6">
      <t>ヒタチ</t>
    </rPh>
    <phoneticPr fontId="6"/>
  </si>
  <si>
    <t>23年</t>
    <phoneticPr fontId="7"/>
  </si>
  <si>
    <t>福岡国際空港株式会社</t>
    <phoneticPr fontId="6"/>
  </si>
  <si>
    <t>国土交通省</t>
    <phoneticPr fontId="7"/>
  </si>
  <si>
    <t>安来地区電線共同溝PFI事業</t>
  </si>
  <si>
    <t>東石井・天山地区電線共同溝PFI事業</t>
    <phoneticPr fontId="14"/>
  </si>
  <si>
    <t>呉エイチ・アンド・テイ株式会社</t>
    <phoneticPr fontId="6"/>
  </si>
  <si>
    <t>民間船舶の運航・管理事業</t>
    <phoneticPr fontId="14"/>
  </si>
  <si>
    <t>HOC議員会館PFI株式会社</t>
  </si>
  <si>
    <t>参議院新議員会館整備等事業</t>
    <phoneticPr fontId="7"/>
  </si>
  <si>
    <t>HOR会館PFI株式会社</t>
  </si>
  <si>
    <t>中央合同庁舎第7号館整備等事業</t>
    <phoneticPr fontId="7"/>
  </si>
  <si>
    <t>霞が関7号館PFI株式会社</t>
    <rPh sb="0" eb="1">
      <t>カスミ</t>
    </rPh>
    <rPh sb="2" eb="3">
      <t>セキ</t>
    </rPh>
    <rPh sb="4" eb="6">
      <t>ゴウカン</t>
    </rPh>
    <rPh sb="9" eb="11">
      <t>カブシキ</t>
    </rPh>
    <rPh sb="11" eb="13">
      <t>カイシャ</t>
    </rPh>
    <phoneticPr fontId="6"/>
  </si>
  <si>
    <t>8号館PFI株式会社</t>
    <phoneticPr fontId="6"/>
  </si>
  <si>
    <t>東雲グリーンフロンティアPFI株式会社</t>
  </si>
  <si>
    <t>大阪府警察学校整備PFI株式会社</t>
  </si>
  <si>
    <t>熊本合同庁舎B棟整備等事業</t>
    <phoneticPr fontId="7"/>
  </si>
  <si>
    <t>株式会社熊本合同庁舎PFI</t>
    <rPh sb="0" eb="4">
      <t>カブシキガイシャ</t>
    </rPh>
    <phoneticPr fontId="6"/>
  </si>
  <si>
    <t>甲府地方合同庁舎（仮称）・公務員宿舎甲府住宅（仮称）整備等事業</t>
    <phoneticPr fontId="7"/>
  </si>
  <si>
    <t>14年</t>
    <phoneticPr fontId="7"/>
  </si>
  <si>
    <t>立川地方合同庁舎（仮称）整備等事業</t>
    <phoneticPr fontId="7"/>
  </si>
  <si>
    <t>こぶし立川PFI株式会社</t>
  </si>
  <si>
    <t>大津地方合同庁舎（仮称）整備等事業</t>
    <phoneticPr fontId="7"/>
  </si>
  <si>
    <t>PFI大津地方合同庁舎株式会社</t>
  </si>
  <si>
    <t>東京国税局（仮称）整備等事業</t>
    <phoneticPr fontId="7"/>
  </si>
  <si>
    <t>築地五丁目PFIサービス株式会社</t>
  </si>
  <si>
    <t>ヨコハマしんこうパートナーズ株式会社</t>
    <phoneticPr fontId="6"/>
  </si>
  <si>
    <t>（単位：百万円）</t>
  </si>
  <si>
    <t>契約締結日</t>
    <rPh sb="0" eb="2">
      <t>ケイヤク</t>
    </rPh>
    <rPh sb="2" eb="4">
      <t>テイケツ</t>
    </rPh>
    <rPh sb="4" eb="5">
      <t>ビ</t>
    </rPh>
    <phoneticPr fontId="8"/>
  </si>
  <si>
    <t>契約期間</t>
    <rPh sb="0" eb="2">
      <t>ケイヤク</t>
    </rPh>
    <phoneticPr fontId="6"/>
  </si>
  <si>
    <t>衆議院</t>
    <phoneticPr fontId="6"/>
  </si>
  <si>
    <t>赤坂シグマタワー株式会社</t>
    <phoneticPr fontId="6"/>
  </si>
  <si>
    <t>準天頂衛星システムサービス株式会社</t>
    <phoneticPr fontId="6"/>
  </si>
  <si>
    <t>国土交通省
（東京都千代田区）</t>
    <rPh sb="7" eb="10">
      <t>トウキョウト</t>
    </rPh>
    <rPh sb="10" eb="14">
      <t>チヨダク</t>
    </rPh>
    <phoneticPr fontId="7"/>
  </si>
  <si>
    <t>国土交通省
（千葉県香取市）</t>
    <rPh sb="7" eb="10">
      <t>チバケン</t>
    </rPh>
    <rPh sb="10" eb="13">
      <t>カトリシ</t>
    </rPh>
    <phoneticPr fontId="7"/>
  </si>
  <si>
    <t>国土交通省
（東京都港区）</t>
    <rPh sb="0" eb="2">
      <t>コクド</t>
    </rPh>
    <rPh sb="2" eb="5">
      <t>コウツウショウ</t>
    </rPh>
    <rPh sb="7" eb="10">
      <t>トウキョウト</t>
    </rPh>
    <rPh sb="10" eb="12">
      <t>ミナトク</t>
    </rPh>
    <phoneticPr fontId="6"/>
  </si>
  <si>
    <t xml:space="preserve">                  47事業計</t>
    <rPh sb="20" eb="22">
      <t>ジギョウ</t>
    </rPh>
    <rPh sb="22" eb="23">
      <t>ケイ</t>
    </rPh>
    <phoneticPr fontId="7"/>
  </si>
  <si>
    <t>（単位：百万円）</t>
    <phoneticPr fontId="6"/>
  </si>
  <si>
    <t>立川公務員宿舎（仮称）整備等事業</t>
    <phoneticPr fontId="7"/>
  </si>
  <si>
    <t>庁舎</t>
    <rPh sb="0" eb="2">
      <t>チョウシャ</t>
    </rPh>
    <phoneticPr fontId="10"/>
  </si>
  <si>
    <t>宿舎</t>
    <rPh sb="0" eb="2">
      <t>シュクシャ</t>
    </rPh>
    <phoneticPr fontId="10"/>
  </si>
  <si>
    <t>教育文化施設</t>
    <rPh sb="0" eb="2">
      <t>キョウイク</t>
    </rPh>
    <rPh sb="2" eb="4">
      <t>ブンカ</t>
    </rPh>
    <rPh sb="4" eb="6">
      <t>シセツ</t>
    </rPh>
    <phoneticPr fontId="10"/>
  </si>
  <si>
    <t>人工衛星</t>
    <rPh sb="0" eb="2">
      <t>ジンコウ</t>
    </rPh>
    <rPh sb="2" eb="4">
      <t>エイセイ</t>
    </rPh>
    <phoneticPr fontId="10"/>
  </si>
  <si>
    <t>更生保護施設</t>
    <rPh sb="0" eb="2">
      <t>コウセイ</t>
    </rPh>
    <rPh sb="2" eb="4">
      <t>ホゴ</t>
    </rPh>
    <rPh sb="4" eb="6">
      <t>シセツ</t>
    </rPh>
    <phoneticPr fontId="10"/>
  </si>
  <si>
    <t>駐車場</t>
    <rPh sb="0" eb="3">
      <t>チュウシャジョウ</t>
    </rPh>
    <phoneticPr fontId="10"/>
  </si>
  <si>
    <t>空港</t>
    <rPh sb="0" eb="2">
      <t>クウコウ</t>
    </rPh>
    <phoneticPr fontId="10"/>
  </si>
  <si>
    <t>公園</t>
    <rPh sb="0" eb="2">
      <t>コウエン</t>
    </rPh>
    <phoneticPr fontId="10"/>
  </si>
  <si>
    <t>道路</t>
    <rPh sb="0" eb="2">
      <t>ドウロ</t>
    </rPh>
    <phoneticPr fontId="10"/>
  </si>
  <si>
    <t>船舶</t>
    <rPh sb="0" eb="2">
      <t>センパク</t>
    </rPh>
    <phoneticPr fontId="10"/>
  </si>
  <si>
    <t>公共施設等の種類</t>
    <rPh sb="0" eb="2">
      <t>コウキョウ</t>
    </rPh>
    <rPh sb="2" eb="4">
      <t>シセツ</t>
    </rPh>
    <rPh sb="4" eb="5">
      <t>トウ</t>
    </rPh>
    <rPh sb="6" eb="8">
      <t>シュルイ</t>
    </rPh>
    <phoneticPr fontId="6"/>
  </si>
  <si>
    <t>府省等名
（連名契約者名）</t>
    <rPh sb="0" eb="1">
      <t>フ</t>
    </rPh>
    <rPh sb="1" eb="2">
      <t>ショウ</t>
    </rPh>
    <rPh sb="2" eb="3">
      <t>トウ</t>
    </rPh>
    <rPh sb="3" eb="4">
      <t>メイ</t>
    </rPh>
    <rPh sb="6" eb="8">
      <t>レンメイ</t>
    </rPh>
    <rPh sb="8" eb="11">
      <t>ケイヤクシャ</t>
    </rPh>
    <rPh sb="11" eb="12">
      <t>メイ</t>
    </rPh>
    <phoneticPr fontId="6"/>
  </si>
  <si>
    <t>ＰＦＩ事業名</t>
    <phoneticPr fontId="6"/>
  </si>
  <si>
    <t>独立採算型
（公共施設等運営権）</t>
    <rPh sb="0" eb="2">
      <t>ドクリツ</t>
    </rPh>
    <rPh sb="2" eb="4">
      <t>サイサン</t>
    </rPh>
    <rPh sb="4" eb="5">
      <t>ガタ</t>
    </rPh>
    <rPh sb="7" eb="9">
      <t>コウキョウ</t>
    </rPh>
    <rPh sb="9" eb="11">
      <t>シセツ</t>
    </rPh>
    <rPh sb="11" eb="12">
      <t>トウ</t>
    </rPh>
    <rPh sb="12" eb="15">
      <t>ウンエイケン</t>
    </rPh>
    <phoneticPr fontId="7"/>
  </si>
  <si>
    <t>ＰＦＩ事業の選定日（公表日）</t>
    <rPh sb="3" eb="5">
      <t>ジギョウ</t>
    </rPh>
    <rPh sb="6" eb="8">
      <t>センテイ</t>
    </rPh>
    <rPh sb="8" eb="9">
      <t>ビ</t>
    </rPh>
    <rPh sb="10" eb="13">
      <t>コウヒョウビ</t>
    </rPh>
    <phoneticPr fontId="6"/>
  </si>
  <si>
    <t>事業期間終了日</t>
    <rPh sb="0" eb="2">
      <t>ジギョウ</t>
    </rPh>
    <rPh sb="2" eb="4">
      <t>キカン</t>
    </rPh>
    <rPh sb="4" eb="7">
      <t>シュウリョウビ</t>
    </rPh>
    <phoneticPr fontId="8"/>
  </si>
  <si>
    <t>国土交通省
（衆議院）</t>
    <phoneticPr fontId="6"/>
  </si>
  <si>
    <t>国土交通省
（参議院）</t>
    <phoneticPr fontId="6"/>
  </si>
  <si>
    <t>国土交通省
（会計検査院）
（内閣府）
（文部科学省）</t>
    <phoneticPr fontId="7"/>
  </si>
  <si>
    <t>国土交通省
（内閣府）</t>
    <phoneticPr fontId="7"/>
  </si>
  <si>
    <t>国土交通省
（内閣府）</t>
    <phoneticPr fontId="7"/>
  </si>
  <si>
    <t>国土交通省
（内閣府）
（鹿児島県）</t>
    <rPh sb="13" eb="17">
      <t>カゴシマケン</t>
    </rPh>
    <phoneticPr fontId="6"/>
  </si>
  <si>
    <t>国土交通省
（内閣府）
（大阪府）</t>
    <rPh sb="13" eb="16">
      <t>オオサカフ</t>
    </rPh>
    <phoneticPr fontId="6"/>
  </si>
  <si>
    <t>国土交通省
（財務省）</t>
    <rPh sb="0" eb="2">
      <t>コクド</t>
    </rPh>
    <rPh sb="2" eb="5">
      <t>コウツウショウ</t>
    </rPh>
    <phoneticPr fontId="7"/>
  </si>
  <si>
    <t>国土交通省
（内閣府）
（富山県)</t>
    <rPh sb="13" eb="16">
      <t>トヤマケン</t>
    </rPh>
    <phoneticPr fontId="6"/>
  </si>
  <si>
    <t>衆議院赤坂議員宿舎整備等事業</t>
    <phoneticPr fontId="7"/>
  </si>
  <si>
    <t>準天頂衛星システムの運用等事業</t>
    <phoneticPr fontId="7"/>
  </si>
  <si>
    <t>那覇航空交通管制部管理棟建替整備等事業</t>
    <phoneticPr fontId="7"/>
  </si>
  <si>
    <t>九段第3合同庁舎・千代田区役所本庁舎整備等事業</t>
    <phoneticPr fontId="7"/>
  </si>
  <si>
    <t>22年</t>
  </si>
  <si>
    <t>－</t>
  </si>
  <si>
    <t>大阪第6地方合同庁舎（仮称）整備等事業</t>
  </si>
  <si>
    <t>PFI大阪第6合同庁舎株式会社</t>
  </si>
  <si>
    <t>裁判所</t>
    <phoneticPr fontId="6"/>
  </si>
  <si>
    <t>国土交通省
（裁判所）</t>
    <phoneticPr fontId="6"/>
  </si>
  <si>
    <t>30年度末現在の契約金額</t>
    <rPh sb="2" eb="5">
      <t>ネンドマツ</t>
    </rPh>
    <rPh sb="5" eb="7">
      <t>ゲンザイ</t>
    </rPh>
    <rPh sb="8" eb="10">
      <t>ケイヤク</t>
    </rPh>
    <rPh sb="10" eb="12">
      <t>キンガク</t>
    </rPh>
    <phoneticPr fontId="7"/>
  </si>
  <si>
    <t>事業類型</t>
    <rPh sb="0" eb="2">
      <t>ジギョウ</t>
    </rPh>
    <rPh sb="2" eb="4">
      <t>ルイケイ</t>
    </rPh>
    <phoneticPr fontId="7"/>
  </si>
  <si>
    <t>庁舎</t>
    <phoneticPr fontId="10"/>
  </si>
  <si>
    <t>21年</t>
    <rPh sb="2" eb="3">
      <t>ネン</t>
    </rPh>
    <phoneticPr fontId="7"/>
  </si>
  <si>
    <t>株式会社合人社計画研究所</t>
    <rPh sb="0" eb="4">
      <t>カブシキガイシャ</t>
    </rPh>
    <phoneticPr fontId="6"/>
  </si>
  <si>
    <t>旧奈良監獄の保存及び活用に係る公共施設等運営事業</t>
    <phoneticPr fontId="7"/>
  </si>
  <si>
    <t>国際法務総合センター維持管理・運営事業</t>
    <phoneticPr fontId="7"/>
  </si>
  <si>
    <t>国営常陸海浜公園プレジャーガーデンエリア改修・設置・管理運営事業</t>
    <phoneticPr fontId="6"/>
  </si>
  <si>
    <t>注(1) 「契約期間」は、契約締結日から事業期間終了日までの期間であり、1年未満は切り上げている。</t>
    <rPh sb="0" eb="1">
      <t>チュウ</t>
    </rPh>
    <rPh sb="6" eb="8">
      <t>ケイヤク</t>
    </rPh>
    <rPh sb="8" eb="10">
      <t>キカン</t>
    </rPh>
    <rPh sb="10" eb="11">
      <t>キンガク</t>
    </rPh>
    <rPh sb="13" eb="15">
      <t>ケイヤク</t>
    </rPh>
    <rPh sb="15" eb="17">
      <t>テイケツ</t>
    </rPh>
    <rPh sb="17" eb="18">
      <t>ビ</t>
    </rPh>
    <rPh sb="20" eb="22">
      <t>ジギョウ</t>
    </rPh>
    <rPh sb="22" eb="24">
      <t>キカン</t>
    </rPh>
    <rPh sb="24" eb="27">
      <t>シュウリョウビ</t>
    </rPh>
    <rPh sb="30" eb="32">
      <t>キカン</t>
    </rPh>
    <rPh sb="37" eb="38">
      <t>ネン</t>
    </rPh>
    <rPh sb="38" eb="40">
      <t>ミマン</t>
    </rPh>
    <rPh sb="41" eb="42">
      <t>キ</t>
    </rPh>
    <rPh sb="43" eb="44">
      <t>ア</t>
    </rPh>
    <phoneticPr fontId="6"/>
  </si>
  <si>
    <t>平成30年度末現在の契約金額</t>
    <rPh sb="0" eb="2">
      <t>ヘイセイ</t>
    </rPh>
    <rPh sb="4" eb="7">
      <t>ネンドマツ</t>
    </rPh>
    <rPh sb="7" eb="9">
      <t>ゲンザイ</t>
    </rPh>
    <rPh sb="10" eb="13">
      <t>ケイヤクキン</t>
    </rPh>
    <rPh sb="13" eb="14">
      <t>ガク</t>
    </rPh>
    <phoneticPr fontId="7"/>
  </si>
  <si>
    <t>注(2) 「平成30年度末現在の契約金額」には、地方公共団体分に係る金額を含む。</t>
    <rPh sb="0" eb="1">
      <t>チュウ</t>
    </rPh>
    <rPh sb="6" eb="8">
      <t>ヘイセイ</t>
    </rPh>
    <rPh sb="10" eb="13">
      <t>ネンドマツ</t>
    </rPh>
    <rPh sb="13" eb="15">
      <t>ゲンザイ</t>
    </rPh>
    <rPh sb="32" eb="33">
      <t>カカ</t>
    </rPh>
    <phoneticPr fontId="6"/>
  </si>
  <si>
    <t>ＳＰＣ等</t>
    <rPh sb="3" eb="4">
      <t>トウ</t>
    </rPh>
    <phoneticPr fontId="6"/>
  </si>
  <si>
    <t>ＳＰＣ等名</t>
    <rPh sb="3" eb="4">
      <t>トウ</t>
    </rPh>
    <rPh sb="4" eb="5">
      <t>メイ</t>
    </rPh>
    <phoneticPr fontId="6"/>
  </si>
  <si>
    <t>気象庁虎ノ門庁舎（仮称）・港区立教育センター整備等事業</t>
  </si>
  <si>
    <t>鞆絵サイエンスパートナーズ株式会社</t>
  </si>
  <si>
    <t>静止地球環境観測衛星の運用等事業</t>
  </si>
  <si>
    <t>気象衛星ひまわり運用事業株式会社</t>
  </si>
  <si>
    <t>直轄駐車場維持管理・運営事業</t>
  </si>
  <si>
    <t>海の中道海浜公園海洋生態科学館改修・運営事業</t>
  </si>
  <si>
    <t>マリンワールドPFI株式会社</t>
  </si>
  <si>
    <t>仙台国際空港株式会社</t>
  </si>
  <si>
    <t>海の中道海浜公園研修宿泊施設等管理運営事業</t>
  </si>
  <si>
    <t>株式会社海の中道リゾート</t>
  </si>
  <si>
    <t>TFI株式会社</t>
    <phoneticPr fontId="6"/>
  </si>
  <si>
    <t>(ｱ)　実施中の事業</t>
    <phoneticPr fontId="6"/>
  </si>
  <si>
    <t>(ｲ)　終了した事業</t>
    <rPh sb="4" eb="6">
      <t>シュウリョウ</t>
    </rPh>
    <rPh sb="8" eb="10">
      <t>ジギョウ</t>
    </rPh>
    <phoneticPr fontId="6"/>
  </si>
  <si>
    <t>別図表2　各府省等における割引率及びＶＦＭ（サービス購入型のＰＦＩ事業）</t>
    <rPh sb="0" eb="1">
      <t>ベツ</t>
    </rPh>
    <rPh sb="1" eb="3">
      <t>ズヒョウ</t>
    </rPh>
    <rPh sb="5" eb="8">
      <t>カクフショウ</t>
    </rPh>
    <rPh sb="8" eb="9">
      <t>トウ</t>
    </rPh>
    <rPh sb="13" eb="15">
      <t>ワリビキ</t>
    </rPh>
    <rPh sb="15" eb="16">
      <t>リツ</t>
    </rPh>
    <rPh sb="16" eb="17">
      <t>オヨ</t>
    </rPh>
    <rPh sb="26" eb="28">
      <t>コウニュウ</t>
    </rPh>
    <rPh sb="28" eb="29">
      <t>ガタ</t>
    </rPh>
    <rPh sb="33" eb="35">
      <t>ジギョウ</t>
    </rPh>
    <phoneticPr fontId="6"/>
  </si>
  <si>
    <t>(単位：％）</t>
    <phoneticPr fontId="14"/>
  </si>
  <si>
    <t>府省等名
（連名契約者名）</t>
    <rPh sb="0" eb="2">
      <t>フショウ</t>
    </rPh>
    <rPh sb="2" eb="3">
      <t>トウ</t>
    </rPh>
    <rPh sb="3" eb="4">
      <t>メイ</t>
    </rPh>
    <rPh sb="6" eb="8">
      <t>レンメイ</t>
    </rPh>
    <rPh sb="8" eb="11">
      <t>ケイヤクシャ</t>
    </rPh>
    <rPh sb="11" eb="12">
      <t>メイ</t>
    </rPh>
    <phoneticPr fontId="7"/>
  </si>
  <si>
    <t>ＰＦＩ事業名</t>
    <phoneticPr fontId="7"/>
  </si>
  <si>
    <t>割引率</t>
    <rPh sb="0" eb="2">
      <t>ワリビキ</t>
    </rPh>
    <rPh sb="2" eb="3">
      <t>リツ</t>
    </rPh>
    <phoneticPr fontId="7"/>
  </si>
  <si>
    <t>ＶＦＭ</t>
    <phoneticPr fontId="7"/>
  </si>
  <si>
    <t>ＰＦＩ事業の選定時</t>
    <rPh sb="3" eb="5">
      <t>ジギョウ</t>
    </rPh>
    <rPh sb="6" eb="9">
      <t>センテイジ</t>
    </rPh>
    <phoneticPr fontId="14"/>
  </si>
  <si>
    <t>民間事業者の選定時</t>
    <rPh sb="0" eb="2">
      <t>ミンカン</t>
    </rPh>
    <rPh sb="2" eb="5">
      <t>ジギョウシャ</t>
    </rPh>
    <rPh sb="6" eb="9">
      <t>センテイジ</t>
    </rPh>
    <phoneticPr fontId="14"/>
  </si>
  <si>
    <t>主な設定根拠</t>
    <rPh sb="0" eb="1">
      <t>オモ</t>
    </rPh>
    <rPh sb="2" eb="4">
      <t>セッテイ</t>
    </rPh>
    <rPh sb="4" eb="6">
      <t>コンキョ</t>
    </rPh>
    <phoneticPr fontId="14"/>
  </si>
  <si>
    <t>ＰＦＩ事業の選定時</t>
    <rPh sb="3" eb="5">
      <t>ジギョウ</t>
    </rPh>
    <rPh sb="6" eb="8">
      <t>センテイ</t>
    </rPh>
    <rPh sb="8" eb="9">
      <t>ジ</t>
    </rPh>
    <phoneticPr fontId="7"/>
  </si>
  <si>
    <t>民間事業者の選定時</t>
    <rPh sb="0" eb="2">
      <t>ミンカン</t>
    </rPh>
    <rPh sb="2" eb="5">
      <t>ジギョウシャ</t>
    </rPh>
    <rPh sb="6" eb="8">
      <t>センテイ</t>
    </rPh>
    <rPh sb="8" eb="9">
      <t>ジ</t>
    </rPh>
    <phoneticPr fontId="7"/>
  </si>
  <si>
    <t>衆議院</t>
  </si>
  <si>
    <t>②</t>
  </si>
  <si>
    <t>裁判所</t>
    <phoneticPr fontId="7"/>
  </si>
  <si>
    <t>①</t>
  </si>
  <si>
    <t>①</t>
    <phoneticPr fontId="14"/>
  </si>
  <si>
    <t>②</t>
    <phoneticPr fontId="14"/>
  </si>
  <si>
    <t>公務員宿舎綾瀬川住宅（仮称）整備事業</t>
    <phoneticPr fontId="7"/>
  </si>
  <si>
    <t>公務員宿舎枚方住宅（Ⅰ期）整備事業</t>
    <phoneticPr fontId="7"/>
  </si>
  <si>
    <t>公務員宿舎大野城住宅（仮称）整備事業</t>
    <rPh sb="5" eb="7">
      <t>オオノ</t>
    </rPh>
    <rPh sb="7" eb="8">
      <t>シロ</t>
    </rPh>
    <rPh sb="11" eb="13">
      <t>カショウ</t>
    </rPh>
    <rPh sb="14" eb="16">
      <t>セイビ</t>
    </rPh>
    <phoneticPr fontId="7"/>
  </si>
  <si>
    <t>佐原広域交流拠点PFI事業</t>
    <phoneticPr fontId="7"/>
  </si>
  <si>
    <t>国土交通省
（東京都港区）</t>
    <rPh sb="7" eb="10">
      <t>トウキョウト</t>
    </rPh>
    <rPh sb="10" eb="12">
      <t>ミナトク</t>
    </rPh>
    <phoneticPr fontId="7"/>
  </si>
  <si>
    <t>気象庁虎ノ門庁舎（仮称）・港区立教育センター整備等事業</t>
    <phoneticPr fontId="7"/>
  </si>
  <si>
    <t>静止地球環境観測衛星の運用等事業</t>
    <phoneticPr fontId="7"/>
  </si>
  <si>
    <t>大阪第6地方合同庁舎（仮称）整備等事業</t>
    <phoneticPr fontId="7"/>
  </si>
  <si>
    <t>③</t>
  </si>
  <si>
    <t>安来地区電線共同溝PFI事業</t>
    <phoneticPr fontId="7"/>
  </si>
  <si>
    <t>東石井・天山地区電線共同溝PFI事業</t>
    <phoneticPr fontId="7"/>
  </si>
  <si>
    <t>国土交通省
（衆議院）</t>
    <rPh sb="7" eb="10">
      <t>シュウギイン</t>
    </rPh>
    <phoneticPr fontId="7"/>
  </si>
  <si>
    <t>国土交通省
（参議院）</t>
    <rPh sb="7" eb="10">
      <t>サンギイン</t>
    </rPh>
    <phoneticPr fontId="7"/>
  </si>
  <si>
    <t>国土交通省
（裁判所）</t>
    <rPh sb="7" eb="10">
      <t>サイバンショ</t>
    </rPh>
    <phoneticPr fontId="7"/>
  </si>
  <si>
    <t>国土交通省
　会計検査院、
　内閣府、
　文部科学省等</t>
    <rPh sb="0" eb="2">
      <t>コクド</t>
    </rPh>
    <rPh sb="2" eb="5">
      <t>コウツウショウ</t>
    </rPh>
    <rPh sb="7" eb="9">
      <t>カイケイ</t>
    </rPh>
    <rPh sb="9" eb="11">
      <t>ケンサ</t>
    </rPh>
    <rPh sb="11" eb="12">
      <t>イン</t>
    </rPh>
    <rPh sb="15" eb="17">
      <t>ナイカク</t>
    </rPh>
    <rPh sb="17" eb="18">
      <t>フ</t>
    </rPh>
    <rPh sb="21" eb="23">
      <t>モンブ</t>
    </rPh>
    <rPh sb="23" eb="26">
      <t>カガクショウ</t>
    </rPh>
    <rPh sb="26" eb="27">
      <t>トウ</t>
    </rPh>
    <phoneticPr fontId="7"/>
  </si>
  <si>
    <t>国土交通省
（内閣府、富山県)</t>
    <rPh sb="11" eb="14">
      <t>トヤマケン</t>
    </rPh>
    <phoneticPr fontId="14"/>
  </si>
  <si>
    <t>国土交通省
　内閣府、
　鹿児島県</t>
    <rPh sb="7" eb="10">
      <t>ナイカクフ</t>
    </rPh>
    <rPh sb="13" eb="17">
      <t>カゴシマケン</t>
    </rPh>
    <phoneticPr fontId="7"/>
  </si>
  <si>
    <t>国土交通省
（内閣府、大阪府)</t>
    <rPh sb="11" eb="14">
      <t>オオサカフ</t>
    </rPh>
    <phoneticPr fontId="7"/>
  </si>
  <si>
    <t>国土交通省
（内閣府）</t>
    <rPh sb="7" eb="10">
      <t>ナイカクフ</t>
    </rPh>
    <phoneticPr fontId="7"/>
  </si>
  <si>
    <t>国土交通省
（財務省）</t>
    <phoneticPr fontId="7"/>
  </si>
  <si>
    <t>国土交通省
（財務省）</t>
  </si>
  <si>
    <t>防衛省</t>
    <phoneticPr fontId="7"/>
  </si>
  <si>
    <t>民間船舶の運航・管理事業</t>
    <phoneticPr fontId="7"/>
  </si>
  <si>
    <t>計</t>
    <rPh sb="0" eb="1">
      <t>ケイ</t>
    </rPh>
    <phoneticPr fontId="14"/>
  </si>
  <si>
    <t>③</t>
    <phoneticPr fontId="14"/>
  </si>
  <si>
    <r>
      <t>注(1) 「割引率」</t>
    </r>
    <r>
      <rPr>
        <sz val="16"/>
        <rFont val="ＭＳ 明朝"/>
        <family val="1"/>
        <charset val="128"/>
      </rPr>
      <t>及び「ＶＦＭ」</t>
    </r>
    <r>
      <rPr>
        <sz val="16"/>
        <rFont val="ＭＳ 明朝"/>
        <family val="1"/>
        <charset val="128"/>
      </rPr>
      <t>の「－」は、民間事業者の選定時におけるＶＦＭの算定結果を確認できなかったことを示している。</t>
    </r>
    <rPh sb="6" eb="9">
      <t>ワリビキリツ</t>
    </rPh>
    <rPh sb="10" eb="11">
      <t>オヨ</t>
    </rPh>
    <rPh sb="23" eb="25">
      <t>ミンカン</t>
    </rPh>
    <rPh sb="25" eb="28">
      <t>ジギョウシャ</t>
    </rPh>
    <rPh sb="29" eb="32">
      <t>センテイジ</t>
    </rPh>
    <rPh sb="40" eb="42">
      <t>サンテイ</t>
    </rPh>
    <rPh sb="42" eb="44">
      <t>ケッカ</t>
    </rPh>
    <rPh sb="45" eb="47">
      <t>カクニン</t>
    </rPh>
    <phoneticPr fontId="14"/>
  </si>
  <si>
    <t>注(2) 「割引率」の「主な設定根拠」において、①は「技術指針」、②は「国債平均値」、③は「策定の手引」を表している。</t>
    <rPh sb="12" eb="13">
      <t>オモ</t>
    </rPh>
    <phoneticPr fontId="14"/>
  </si>
  <si>
    <t>注(3) 「ＶＦＭ」は、各府省等が公表した数値を記載している。ただし、「約5％」等と概数で表示されているものは、約を外して記載して
    いる。　　</t>
    <phoneticPr fontId="14"/>
  </si>
  <si>
    <t>別図表3　事業者選定時ＶＦＭの試算結果（サービス購入型のＰＦＩ事業）</t>
    <rPh sb="0" eb="1">
      <t>ベツ</t>
    </rPh>
    <rPh sb="1" eb="3">
      <t>ズヒョウ</t>
    </rPh>
    <rPh sb="5" eb="8">
      <t>ジギョウシャ</t>
    </rPh>
    <rPh sb="8" eb="10">
      <t>センテイ</t>
    </rPh>
    <rPh sb="10" eb="11">
      <t>ジ</t>
    </rPh>
    <rPh sb="15" eb="17">
      <t>シサン</t>
    </rPh>
    <rPh sb="17" eb="19">
      <t>ケッカ</t>
    </rPh>
    <phoneticPr fontId="7"/>
  </si>
  <si>
    <t>(単位：％、ポイント）</t>
    <phoneticPr fontId="14"/>
  </si>
  <si>
    <t>ＰＦＩ事業名</t>
    <rPh sb="3" eb="5">
      <t>ジギョウ</t>
    </rPh>
    <rPh sb="5" eb="6">
      <t>メイ</t>
    </rPh>
    <phoneticPr fontId="7"/>
  </si>
  <si>
    <t>府省等算定</t>
    <rPh sb="0" eb="2">
      <t>フショウ</t>
    </rPh>
    <rPh sb="2" eb="3">
      <t>トウ</t>
    </rPh>
    <rPh sb="3" eb="5">
      <t>サンテイ</t>
    </rPh>
    <phoneticPr fontId="7"/>
  </si>
  <si>
    <t>会計検査院試算</t>
    <rPh sb="0" eb="2">
      <t>カイケイ</t>
    </rPh>
    <rPh sb="2" eb="5">
      <t>ケンサイン</t>
    </rPh>
    <rPh sb="5" eb="7">
      <t>シサン</t>
    </rPh>
    <phoneticPr fontId="7"/>
  </si>
  <si>
    <t>割引率</t>
    <rPh sb="0" eb="3">
      <t>ワリビキリツ</t>
    </rPh>
    <phoneticPr fontId="7"/>
  </si>
  <si>
    <t>ＶＦＭ
(a)</t>
    <phoneticPr fontId="7"/>
  </si>
  <si>
    <t>割引率
前年度
平均値</t>
    <rPh sb="0" eb="3">
      <t>ワリビキリツ</t>
    </rPh>
    <phoneticPr fontId="7"/>
  </si>
  <si>
    <t>ＶＦＭ
(b)</t>
    <phoneticPr fontId="7"/>
  </si>
  <si>
    <t>府省等算定ＶＦＭとの差
 （b－a）</t>
    <rPh sb="0" eb="2">
      <t>フショウ</t>
    </rPh>
    <rPh sb="2" eb="3">
      <t>トウ</t>
    </rPh>
    <rPh sb="3" eb="5">
      <t>サンテイ</t>
    </rPh>
    <rPh sb="10" eb="11">
      <t>サ</t>
    </rPh>
    <phoneticPr fontId="7"/>
  </si>
  <si>
    <t>割引率
過年度
平均値</t>
    <rPh sb="0" eb="3">
      <t>ワリビキリツ</t>
    </rPh>
    <phoneticPr fontId="7"/>
  </si>
  <si>
    <t>ＶＦＭ
(c)</t>
    <phoneticPr fontId="7"/>
  </si>
  <si>
    <t>府省等算定ＶＦＭとの差
 （c－a）</t>
    <rPh sb="0" eb="2">
      <t>フショウ</t>
    </rPh>
    <rPh sb="2" eb="3">
      <t>トウ</t>
    </rPh>
    <rPh sb="3" eb="5">
      <t>サンテイ</t>
    </rPh>
    <rPh sb="10" eb="11">
      <t>サ</t>
    </rPh>
    <phoneticPr fontId="7"/>
  </si>
  <si>
    <t>衆議院赤坂議員宿舎整備等事業</t>
  </si>
  <si>
    <t>準天頂衛星システムの運用等事業</t>
  </si>
  <si>
    <t>公務員宿舎赤羽住宅（仮称）整備事業</t>
  </si>
  <si>
    <t>公務員宿舎駒沢住宅（仮称）及び池尻住宅（仮称）整備事業</t>
  </si>
  <si>
    <t>公務員宿舎三宿第二住宅（仮称）整備事業</t>
  </si>
  <si>
    <t>公務員宿舎仲田住宅及び千種東住宅整備事業</t>
  </si>
  <si>
    <t>公務員宿舎枚方住宅（仮称）整備事業</t>
  </si>
  <si>
    <t>公務員宿舎幌北住宅整備事業</t>
  </si>
  <si>
    <t>公務員宿舎舟入住宅整備事業</t>
  </si>
  <si>
    <t>公務員宿舎清水町住宅（仮称）整備事業</t>
  </si>
  <si>
    <t>公務員宿舎亀岡住宅整備事業</t>
  </si>
  <si>
    <t>公務員宿舎城北住宅（仮称）整備事業</t>
  </si>
  <si>
    <t>公務員宿舎伏見住宅（仮称）整備事業</t>
  </si>
  <si>
    <t>公務員宿舎綾瀬川住宅（仮称）整備事業</t>
  </si>
  <si>
    <t>公務員宿舎小金井住宅（仮称）整備事業</t>
  </si>
  <si>
    <t>公務員宿舎東雲住宅（仮称）整備事業</t>
  </si>
  <si>
    <t>公務員宿舎若水住宅及び千種東住宅整備事業</t>
  </si>
  <si>
    <t>公務員宿舎津田沼第2住宅（仮称）整備事業</t>
  </si>
  <si>
    <t>公務員宿舎亀岡住宅（第2期）整備事業</t>
  </si>
  <si>
    <t>公務員宿舎月寒東住宅（仮称）整備事業</t>
  </si>
  <si>
    <t>公務員宿舎伊丹住宅（仮称）（Ⅰ期）整備事業</t>
  </si>
  <si>
    <t>公務員宿舎堺住宅（仮称）（Ⅰ期）整備事業</t>
  </si>
  <si>
    <t>公務員宿舎牛田住宅（第Ⅰ期）整備事業</t>
  </si>
  <si>
    <t>公務員宿舎枚方住宅（Ⅰ期）整備事業</t>
  </si>
  <si>
    <t>公務員宿舎大野城住宅（仮称）整備事業</t>
  </si>
  <si>
    <t>公務員宿舎勝島町住宅（仮称）整備事業</t>
  </si>
  <si>
    <t>苫小牧法務総合庁舎整備等事業</t>
  </si>
  <si>
    <t>航空保安大学校本校移転整備等事業</t>
  </si>
  <si>
    <t>佐原広域交流拠点PFI事業</t>
  </si>
  <si>
    <t>盛岡第2地方合同庁舎（仮称）整備等事業</t>
  </si>
  <si>
    <t>東石井・天山地区電線共同溝PFI事業</t>
  </si>
  <si>
    <t>衆議院新議員会館整備等事業</t>
  </si>
  <si>
    <t>参議院新議員会館整備等事業</t>
  </si>
  <si>
    <t>富山県警察学校整備等事業</t>
  </si>
  <si>
    <t>鹿児島県警察学校整備等事業</t>
  </si>
  <si>
    <t>中央合同庁舎第8号館整備等事業</t>
  </si>
  <si>
    <t>東雲合同庁舎（仮称）整備等事業</t>
  </si>
  <si>
    <t>熊本合同庁舎B棟整備等事業</t>
  </si>
  <si>
    <t>大津地方合同庁舎（仮称）整備等事業</t>
  </si>
  <si>
    <t>横浜地方合同庁舎（仮称）整備等事業</t>
  </si>
  <si>
    <t>Ｘバンド衛星通信中継機能等の整備・運営事業</t>
  </si>
  <si>
    <t>海上自衛隊呉史料館建設維持管理運営事業</t>
  </si>
  <si>
    <t>民間船舶の運航・管理事業</t>
  </si>
  <si>
    <t>注(1) 「割引率」は、事業者選定時ＶＦＭの算定において、各府省等が設定していた割引率である。</t>
    <rPh sb="0" eb="1">
      <t>チュウ</t>
    </rPh>
    <rPh sb="6" eb="7">
      <t>ワ</t>
    </rPh>
    <rPh sb="7" eb="8">
      <t>ビ</t>
    </rPh>
    <rPh sb="8" eb="9">
      <t>リツ</t>
    </rPh>
    <rPh sb="12" eb="15">
      <t>ジギョウシャ</t>
    </rPh>
    <rPh sb="15" eb="17">
      <t>センテイ</t>
    </rPh>
    <rPh sb="17" eb="18">
      <t>ジ</t>
    </rPh>
    <rPh sb="22" eb="24">
      <t>サンテイ</t>
    </rPh>
    <rPh sb="29" eb="32">
      <t>カクフショウ</t>
    </rPh>
    <rPh sb="32" eb="33">
      <t>トウ</t>
    </rPh>
    <rPh sb="34" eb="36">
      <t>セッテイ</t>
    </rPh>
    <rPh sb="40" eb="43">
      <t>ワリビキリツ</t>
    </rPh>
    <phoneticPr fontId="7"/>
  </si>
  <si>
    <t>注(2) 「府省等算定」の「ＶＦＭ」は、各府省等が公表した数値を記載している。ただし、「約5％」等と概数で表示されているものは、約を外し
　　て記載している。また、「府省等算定ＶＦＭとの差」の算定に当たり、各府省等が公表したＶＦＭの数値について小数点以下が表示されてい
　　ないものは、小数点以下を0とみなして計算している。さらに、「会計検査院試算」の「ＶＦＭ」及び「府省等算定ＶＦＭとの差」は、小数点
　　第2位以下の端数を切り捨てている。</t>
    <rPh sb="0" eb="1">
      <t>チュウ</t>
    </rPh>
    <rPh sb="6" eb="8">
      <t>フショウ</t>
    </rPh>
    <rPh sb="8" eb="9">
      <t>トウ</t>
    </rPh>
    <rPh sb="9" eb="11">
      <t>サンテイ</t>
    </rPh>
    <rPh sb="20" eb="23">
      <t>カクフショウ</t>
    </rPh>
    <rPh sb="23" eb="24">
      <t>トウ</t>
    </rPh>
    <rPh sb="25" eb="27">
      <t>コウヒョウ</t>
    </rPh>
    <rPh sb="29" eb="31">
      <t>スウチ</t>
    </rPh>
    <rPh sb="32" eb="34">
      <t>キサイ</t>
    </rPh>
    <rPh sb="44" eb="45">
      <t>ヤク</t>
    </rPh>
    <rPh sb="48" eb="49">
      <t>トウ</t>
    </rPh>
    <rPh sb="50" eb="52">
      <t>ガイスウ</t>
    </rPh>
    <rPh sb="53" eb="55">
      <t>ヒョウジ</t>
    </rPh>
    <rPh sb="64" eb="65">
      <t>ヤク</t>
    </rPh>
    <rPh sb="66" eb="67">
      <t>ハズ</t>
    </rPh>
    <rPh sb="72" eb="74">
      <t>キサイ</t>
    </rPh>
    <rPh sb="96" eb="98">
      <t>サンテイ</t>
    </rPh>
    <rPh sb="99" eb="100">
      <t>ア</t>
    </rPh>
    <rPh sb="103" eb="106">
      <t>カクフショウ</t>
    </rPh>
    <rPh sb="106" eb="107">
      <t>トウ</t>
    </rPh>
    <rPh sb="108" eb="110">
      <t>コウヒョウ</t>
    </rPh>
    <rPh sb="116" eb="118">
      <t>スウチ</t>
    </rPh>
    <rPh sb="122" eb="124">
      <t>ショウスウ</t>
    </rPh>
    <rPh sb="124" eb="125">
      <t>テン</t>
    </rPh>
    <rPh sb="125" eb="127">
      <t>イカ</t>
    </rPh>
    <rPh sb="128" eb="130">
      <t>ヒョウジ</t>
    </rPh>
    <rPh sb="143" eb="146">
      <t>ショウスウテン</t>
    </rPh>
    <rPh sb="146" eb="148">
      <t>イカ</t>
    </rPh>
    <rPh sb="155" eb="157">
      <t>ケイサン</t>
    </rPh>
    <rPh sb="167" eb="169">
      <t>カイケイ</t>
    </rPh>
    <rPh sb="169" eb="171">
      <t>ケンサ</t>
    </rPh>
    <rPh sb="181" eb="182">
      <t>オヨ</t>
    </rPh>
    <rPh sb="200" eb="201">
      <t>テン</t>
    </rPh>
    <rPh sb="207" eb="209">
      <t>イカ</t>
    </rPh>
    <rPh sb="213" eb="214">
      <t>キ</t>
    </rPh>
    <rPh sb="215" eb="216">
      <t>ス</t>
    </rPh>
    <phoneticPr fontId="7"/>
  </si>
  <si>
    <t>注(3) 「民間船舶の運航・管理事業」において、「割引率（前年度平均値）」がマイナスとなっているのは、日本銀行における量的・質的金融緩
　　和の導入の影響を大きく受けていることなどによることが考えられる。</t>
    <rPh sb="0" eb="1">
      <t>チュウ</t>
    </rPh>
    <rPh sb="6" eb="8">
      <t>ミンカン</t>
    </rPh>
    <rPh sb="8" eb="10">
      <t>センパク</t>
    </rPh>
    <rPh sb="11" eb="13">
      <t>ウンコウ</t>
    </rPh>
    <rPh sb="14" eb="16">
      <t>カンリ</t>
    </rPh>
    <rPh sb="16" eb="18">
      <t>ジギョウ</t>
    </rPh>
    <rPh sb="25" eb="28">
      <t>ワリビキリツ</t>
    </rPh>
    <rPh sb="29" eb="32">
      <t>ゼンネンド</t>
    </rPh>
    <rPh sb="32" eb="35">
      <t>ヘイキンチ</t>
    </rPh>
    <rPh sb="51" eb="53">
      <t>ニホン</t>
    </rPh>
    <rPh sb="53" eb="55">
      <t>ギンコウ</t>
    </rPh>
    <rPh sb="59" eb="61">
      <t>リョウテキ</t>
    </rPh>
    <rPh sb="64" eb="66">
      <t>キンユウ</t>
    </rPh>
    <rPh sb="66" eb="67">
      <t>カン</t>
    </rPh>
    <rPh sb="81" eb="82">
      <t>ウ</t>
    </rPh>
    <rPh sb="96" eb="97">
      <t>カンガ</t>
    </rPh>
    <phoneticPr fontId="7"/>
  </si>
  <si>
    <t>別図表4　独立採算型のＰＦＩ事業に係る評価の実施状況</t>
    <rPh sb="0" eb="1">
      <t>ベツ</t>
    </rPh>
    <rPh sb="1" eb="3">
      <t>ズヒョウ</t>
    </rPh>
    <rPh sb="5" eb="7">
      <t>ドクリツ</t>
    </rPh>
    <rPh sb="7" eb="9">
      <t>サイサン</t>
    </rPh>
    <rPh sb="9" eb="10">
      <t>ガタ</t>
    </rPh>
    <rPh sb="14" eb="16">
      <t>ジギョウ</t>
    </rPh>
    <rPh sb="17" eb="18">
      <t>カカ</t>
    </rPh>
    <rPh sb="19" eb="21">
      <t>ヒョウカ</t>
    </rPh>
    <rPh sb="22" eb="24">
      <t>ジッシ</t>
    </rPh>
    <rPh sb="24" eb="26">
      <t>ジョウキョウ</t>
    </rPh>
    <phoneticPr fontId="7"/>
  </si>
  <si>
    <t>番号</t>
    <rPh sb="0" eb="2">
      <t>バンゴウ</t>
    </rPh>
    <phoneticPr fontId="14"/>
  </si>
  <si>
    <t>府省等名</t>
    <rPh sb="0" eb="2">
      <t>フショウ</t>
    </rPh>
    <rPh sb="2" eb="3">
      <t>トウ</t>
    </rPh>
    <rPh sb="3" eb="4">
      <t>メイ</t>
    </rPh>
    <phoneticPr fontId="7"/>
  </si>
  <si>
    <t>事業名</t>
  </si>
  <si>
    <t>評価の状況</t>
    <rPh sb="0" eb="2">
      <t>ヒョウカ</t>
    </rPh>
    <rPh sb="3" eb="5">
      <t>ジョウキョウ</t>
    </rPh>
    <phoneticPr fontId="7"/>
  </si>
  <si>
    <t>ＰＦＩ事業の選定時</t>
    <rPh sb="3" eb="5">
      <t>ジギョウ</t>
    </rPh>
    <rPh sb="6" eb="9">
      <t>センテイジ</t>
    </rPh>
    <phoneticPr fontId="7"/>
  </si>
  <si>
    <t>民間事業者の選定時</t>
    <rPh sb="0" eb="2">
      <t>ミンカン</t>
    </rPh>
    <rPh sb="2" eb="5">
      <t>ジギョウシャ</t>
    </rPh>
    <rPh sb="6" eb="9">
      <t>センテイジ</t>
    </rPh>
    <phoneticPr fontId="7"/>
  </si>
  <si>
    <t xml:space="preserve"> 定性的
 評価</t>
    <rPh sb="1" eb="4">
      <t>テイセイテキ</t>
    </rPh>
    <rPh sb="6" eb="8">
      <t>ヒョウカ</t>
    </rPh>
    <phoneticPr fontId="7"/>
  </si>
  <si>
    <t xml:space="preserve"> 定量的
 評価</t>
    <rPh sb="1" eb="4">
      <t>テイリョウテキ</t>
    </rPh>
    <rPh sb="6" eb="8">
      <t>ヒョウカ</t>
    </rPh>
    <phoneticPr fontId="7"/>
  </si>
  <si>
    <t>左の定量的評価の方法</t>
    <phoneticPr fontId="7"/>
  </si>
  <si>
    <t>旧奈良監獄の保存及び活用に係る公共施設等運営事業(※)</t>
    <phoneticPr fontId="7"/>
  </si>
  <si>
    <t>〇</t>
    <phoneticPr fontId="7"/>
  </si>
  <si>
    <t>×</t>
    <phoneticPr fontId="7"/>
  </si>
  <si>
    <t>新北九州空港駐車場整備等事業</t>
  </si>
  <si>
    <t>国が実施する場合の国の収支額とＰＦＩ方式で実施する場合の国の収支額の比較</t>
    <rPh sb="0" eb="1">
      <t>クニ</t>
    </rPh>
    <rPh sb="2" eb="4">
      <t>ジッシ</t>
    </rPh>
    <rPh sb="6" eb="8">
      <t>バアイ</t>
    </rPh>
    <rPh sb="9" eb="10">
      <t>クニ</t>
    </rPh>
    <rPh sb="11" eb="13">
      <t>シュウシ</t>
    </rPh>
    <rPh sb="13" eb="14">
      <t>ガク</t>
    </rPh>
    <rPh sb="18" eb="20">
      <t>ホウシキ</t>
    </rPh>
    <rPh sb="21" eb="23">
      <t>ジッシ</t>
    </rPh>
    <rPh sb="25" eb="27">
      <t>バアイ</t>
    </rPh>
    <rPh sb="28" eb="29">
      <t>クニ</t>
    </rPh>
    <rPh sb="30" eb="32">
      <t>シュウシ</t>
    </rPh>
    <rPh sb="32" eb="33">
      <t>ガク</t>
    </rPh>
    <rPh sb="34" eb="36">
      <t>ヒカク</t>
    </rPh>
    <phoneticPr fontId="7"/>
  </si>
  <si>
    <t>事業の収益性及び借入金の返済能力の確認</t>
    <rPh sb="0" eb="2">
      <t>ジギョウ</t>
    </rPh>
    <rPh sb="3" eb="6">
      <t>シュウエキセイ</t>
    </rPh>
    <rPh sb="6" eb="7">
      <t>オヨ</t>
    </rPh>
    <rPh sb="8" eb="11">
      <t>カリイレキン</t>
    </rPh>
    <rPh sb="12" eb="14">
      <t>ヘンサイ</t>
    </rPh>
    <rPh sb="14" eb="16">
      <t>ノウリョク</t>
    </rPh>
    <rPh sb="17" eb="19">
      <t>カクニン</t>
    </rPh>
    <phoneticPr fontId="7"/>
  </si>
  <si>
    <t>東京国際空港国際線地区貨物ターミナル整備・運営事業</t>
  </si>
  <si>
    <t>事業の収益性及び借入金の返済能力の確認</t>
    <rPh sb="6" eb="7">
      <t>オヨ</t>
    </rPh>
    <phoneticPr fontId="7"/>
  </si>
  <si>
    <t>事業収支による事業の採算性及び成立性の確認</t>
    <rPh sb="0" eb="2">
      <t>ジギョウ</t>
    </rPh>
    <rPh sb="2" eb="4">
      <t>シュウシ</t>
    </rPh>
    <rPh sb="7" eb="9">
      <t>ジギョウ</t>
    </rPh>
    <rPh sb="10" eb="13">
      <t>サイサンセイ</t>
    </rPh>
    <rPh sb="13" eb="14">
      <t>オヨ</t>
    </rPh>
    <rPh sb="15" eb="17">
      <t>セイリツ</t>
    </rPh>
    <rPh sb="17" eb="18">
      <t>セイ</t>
    </rPh>
    <rPh sb="19" eb="21">
      <t>カクニン</t>
    </rPh>
    <phoneticPr fontId="7"/>
  </si>
  <si>
    <t>海の中道海浜公園海洋生態科学館改修・運営事業</t>
    <phoneticPr fontId="7"/>
  </si>
  <si>
    <t>事業収支による事業の採算性及び成立性の確認</t>
    <phoneticPr fontId="7"/>
  </si>
  <si>
    <t>海の中道海浜公園研修宿泊施設等管理運営事業</t>
    <phoneticPr fontId="7"/>
  </si>
  <si>
    <t>国営常陸海浜公園プレジャーガーデンエリア改修・設置・管理運営事業</t>
  </si>
  <si>
    <t>仙台空港特定運営事業等(※)</t>
    <phoneticPr fontId="7"/>
  </si>
  <si>
    <t>従来方式で見込まれる利益の現在価値と運営権者が支払う運営権対価の比較</t>
    <rPh sb="0" eb="2">
      <t>ジュウライ</t>
    </rPh>
    <rPh sb="2" eb="4">
      <t>ホウシキ</t>
    </rPh>
    <rPh sb="5" eb="7">
      <t>ミコ</t>
    </rPh>
    <rPh sb="21" eb="22">
      <t>シャ</t>
    </rPh>
    <rPh sb="23" eb="25">
      <t>シハラ</t>
    </rPh>
    <rPh sb="26" eb="29">
      <t>ウンエイケン</t>
    </rPh>
    <phoneticPr fontId="7"/>
  </si>
  <si>
    <t>高松空港特定運営事業等(※)</t>
    <rPh sb="10" eb="11">
      <t>トウ</t>
    </rPh>
    <phoneticPr fontId="7"/>
  </si>
  <si>
    <t>福岡空港特定運営事業等(※)</t>
    <phoneticPr fontId="7"/>
  </si>
  <si>
    <t>ＮＰＶとＮＰＶ’との差額の算定</t>
    <rPh sb="10" eb="12">
      <t>サガク</t>
    </rPh>
    <rPh sb="13" eb="15">
      <t>サンテイ</t>
    </rPh>
    <phoneticPr fontId="7"/>
  </si>
  <si>
    <t>計</t>
    <rPh sb="0" eb="1">
      <t>ケイ</t>
    </rPh>
    <phoneticPr fontId="7"/>
  </si>
  <si>
    <t>注(1） 公共施設等運営事業に該当する事業の事業名に「（※）」を付している。</t>
    <phoneticPr fontId="14"/>
  </si>
  <si>
    <t>注(2） 「○」は実施、「×」は不実施を示している。</t>
    <rPh sb="9" eb="11">
      <t>ジッシ</t>
    </rPh>
    <rPh sb="16" eb="17">
      <t>フ</t>
    </rPh>
    <rPh sb="17" eb="19">
      <t>ジッシ</t>
    </rPh>
    <rPh sb="20" eb="21">
      <t>シメ</t>
    </rPh>
    <phoneticPr fontId="14"/>
  </si>
  <si>
    <t>別図表１　国が実施するＰＦＩ事業の一覧（平成31年3月31日現在）</t>
    <rPh sb="0" eb="1">
      <t>ベツ</t>
    </rPh>
    <rPh sb="1" eb="3">
      <t>ズヒョウ</t>
    </rPh>
    <rPh sb="5" eb="6">
      <t>クニ</t>
    </rPh>
    <rPh sb="7" eb="9">
      <t>ジッシ</t>
    </rPh>
    <rPh sb="14" eb="16">
      <t>ジギョウ</t>
    </rPh>
    <rPh sb="17" eb="19">
      <t>イチラン</t>
    </rPh>
    <rPh sb="20" eb="22">
      <t>ヘイセイ</t>
    </rPh>
    <rPh sb="24" eb="25">
      <t>ネン</t>
    </rPh>
    <rPh sb="26" eb="27">
      <t>ガツ</t>
    </rPh>
    <rPh sb="29" eb="30">
      <t>ニチ</t>
    </rPh>
    <rPh sb="30" eb="32">
      <t>ゲンザイ</t>
    </rPh>
    <phoneticPr fontId="6"/>
  </si>
  <si>
    <t>(ｱ)と(ｲ)の計　　76事業</t>
    <rPh sb="8" eb="9">
      <t>ケイ</t>
    </rPh>
    <rPh sb="13" eb="15">
      <t>ジギョウ</t>
    </rPh>
    <phoneticPr fontId="6"/>
  </si>
  <si>
    <t>百万円</t>
    <rPh sb="0" eb="2">
      <t>ヒャクマン</t>
    </rPh>
    <rPh sb="2" eb="3">
      <t>エン</t>
    </rPh>
    <phoneticPr fontId="6"/>
  </si>
  <si>
    <t xml:space="preserve">                   29事業計</t>
    <rPh sb="21" eb="23">
      <t>ジギョウ</t>
    </rPh>
    <rPh sb="23" eb="24">
      <t>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</si>
</sst>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 ;[Red]\-#,##0\ "/>
    <numFmt numFmtId="177" formatCode="[$-411]e\.m\.d"/>
    <numFmt numFmtId="178" formatCode="[$-411]ggge&quot;.&quot;m&quot;.&quot;d"/>
    <numFmt numFmtId="179" formatCode="#,##0.0_ ;[Red]\-#,##0.0\ "/>
    <numFmt numFmtId="180" formatCode="0.00_ ;[Red]\-0.00\ "/>
    <numFmt numFmtId="181" formatCode="0.000"/>
    <numFmt numFmtId="182" formatCode="#,##0.00_ ;[Red]\-#,##0.00\ "/>
    <numFmt numFmtId="183" formatCode="0_ ;[Red]\-0\ "/>
    <numFmt numFmtId="184" formatCode="0.00_);[Red]\(0.00\)"/>
    <numFmt numFmtId="185" formatCode="0.0"/>
    <numFmt numFmtId="186" formatCode="0.0_ ;[Red]\-0.0\ "/>
    <numFmt numFmtId="187" formatCode="0.0%"/>
    <numFmt numFmtId="188" formatCode="#,##0.0;&quot;▲ &quot;#,##0.0"/>
    <numFmt numFmtId="189" formatCode="0.0;&quot;▲ &quot;0.0"/>
  </numFmts>
  <fonts count="22" x14ac:knownFonts="1">
    <font>
      <sz val="11"/>
      <color theme="1"/>
      <name val="ＭＳ 明朝"/>
      <family val="2"/>
      <charset val="128"/>
    </font>
    <font>
      <sz val="11"/>
      <color theme="1"/>
      <name val="游ゴシック"/>
      <family val="2"/>
      <charset val="128"/>
      <scheme val="minor"/>
    </font>
    <font>
      <sz val="11"/>
      <color theme="1"/>
      <name val="游ゴシック"/>
      <family val="2"/>
      <charset val="128"/>
      <scheme val="minor"/>
    </font>
    <font>
      <sz val="11"/>
      <color theme="1"/>
      <name val="ＭＳ 明朝"/>
      <family val="2"/>
      <charset val="128"/>
    </font>
    <font>
      <sz val="11"/>
      <color theme="1"/>
      <name val="游ゴシック"/>
      <family val="2"/>
      <charset val="128"/>
      <scheme val="minor"/>
    </font>
    <font>
      <sz val="11"/>
      <name val="ＭＳ 明朝"/>
      <family val="1"/>
      <charset val="128"/>
    </font>
    <font>
      <sz val="6"/>
      <name val="ＭＳ 明朝"/>
      <family val="2"/>
      <charset val="128"/>
    </font>
    <font>
      <sz val="6"/>
      <name val="游ゴシック"/>
      <family val="2"/>
      <charset val="128"/>
      <scheme val="minor"/>
    </font>
    <font>
      <sz val="11"/>
      <color rgb="FF333333"/>
      <name val="Arial"/>
      <family val="2"/>
    </font>
    <font>
      <sz val="14"/>
      <name val="ＭＳ 明朝"/>
      <family val="1"/>
      <charset val="128"/>
    </font>
    <font>
      <b/>
      <sz val="14"/>
      <name val="ＭＳ 明朝"/>
      <family val="1"/>
      <charset val="128"/>
    </font>
    <font>
      <sz val="20"/>
      <name val="ＭＳ 明朝"/>
      <family val="1"/>
      <charset val="128"/>
    </font>
    <font>
      <sz val="28"/>
      <name val="ＭＳ 明朝"/>
      <family val="1"/>
      <charset val="128"/>
    </font>
    <font>
      <sz val="16"/>
      <name val="ＭＳ 明朝"/>
      <family val="1"/>
      <charset val="128"/>
    </font>
    <font>
      <sz val="6"/>
      <name val="ＭＳ ゴシック"/>
      <family val="2"/>
      <charset val="128"/>
    </font>
    <font>
      <sz val="26"/>
      <name val="ＭＳ 明朝"/>
      <family val="1"/>
      <charset val="128"/>
    </font>
    <font>
      <sz val="24"/>
      <name val="ＭＳ 明朝"/>
      <family val="1"/>
      <charset val="128"/>
    </font>
    <font>
      <sz val="11"/>
      <color theme="1"/>
      <name val="ＭＳ ゴシック"/>
      <family val="2"/>
      <charset val="128"/>
    </font>
    <font>
      <sz val="11"/>
      <name val="ＭＳ ゴシック"/>
      <family val="2"/>
      <charset val="128"/>
    </font>
    <font>
      <sz val="18"/>
      <name val="ＭＳ 明朝"/>
      <family val="1"/>
      <charset val="128"/>
    </font>
    <font>
      <sz val="18"/>
      <name val="ＭＳ 明朝"/>
      <family val="2"/>
      <charset val="128"/>
    </font>
    <font>
      <sz val="12"/>
      <name val="ＭＳ 明朝"/>
      <family val="1"/>
      <charset val="128"/>
    </font>
  </fonts>
  <fills count="3">
    <fill>
      <patternFill patternType="none"/>
    </fill>
    <fill>
      <patternFill patternType="gray125"/>
    </fill>
    <fill>
      <patternFill patternType="solid">
        <fgColor theme="0" tint="-0.249977111117893"/>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s>
  <cellStyleXfs count="10">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7"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98">
    <xf numFmtId="0" fontId="0" fillId="0" borderId="0" xfId="0">
      <alignment vertical="center"/>
    </xf>
    <xf numFmtId="0" fontId="5" fillId="0" borderId="0" xfId="1" applyFont="1" applyFill="1" applyAlignment="1">
      <alignment vertical="center"/>
    </xf>
    <xf numFmtId="0" fontId="9"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9" fillId="0" borderId="1" xfId="1" applyFont="1" applyFill="1" applyBorder="1" applyAlignment="1">
      <alignment horizontal="left" vertical="center" wrapText="1"/>
    </xf>
    <xf numFmtId="0" fontId="5" fillId="0" borderId="0" xfId="4" applyFont="1" applyFill="1" applyAlignment="1">
      <alignment vertical="center"/>
    </xf>
    <xf numFmtId="0" fontId="5" fillId="0" borderId="0" xfId="4" applyFont="1" applyFill="1" applyAlignment="1">
      <alignment vertical="center" wrapText="1"/>
    </xf>
    <xf numFmtId="0" fontId="5" fillId="0" borderId="0" xfId="4" applyFont="1" applyFill="1">
      <alignment vertical="center"/>
    </xf>
    <xf numFmtId="0" fontId="5" fillId="0" borderId="0" xfId="4" applyFont="1" applyFill="1" applyAlignment="1">
      <alignment horizontal="center" vertical="center" wrapText="1"/>
    </xf>
    <xf numFmtId="38" fontId="5" fillId="0" borderId="0" xfId="5" applyFont="1" applyFill="1" applyAlignment="1">
      <alignment vertical="center" wrapText="1"/>
    </xf>
    <xf numFmtId="38" fontId="11" fillId="0" borderId="0" xfId="5" applyFont="1" applyFill="1" applyBorder="1" applyAlignment="1">
      <alignment horizontal="right"/>
    </xf>
    <xf numFmtId="0" fontId="13" fillId="0" borderId="1" xfId="4" applyFont="1" applyFill="1" applyBorder="1" applyAlignment="1">
      <alignment vertical="center"/>
    </xf>
    <xf numFmtId="0" fontId="13" fillId="0" borderId="1" xfId="4" applyFont="1" applyFill="1" applyBorder="1" applyAlignment="1">
      <alignment vertical="center" wrapText="1"/>
    </xf>
    <xf numFmtId="0" fontId="13" fillId="0" borderId="1" xfId="4"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4" applyFont="1" applyFill="1" applyBorder="1" applyAlignment="1">
      <alignment horizontal="center" vertical="center" wrapText="1"/>
    </xf>
    <xf numFmtId="176" fontId="13" fillId="0" borderId="1" xfId="5" applyNumberFormat="1" applyFont="1" applyFill="1" applyBorder="1" applyAlignment="1">
      <alignment horizontal="right" vertical="center" wrapText="1"/>
    </xf>
    <xf numFmtId="0" fontId="13" fillId="0" borderId="2" xfId="4" applyFont="1" applyFill="1" applyBorder="1" applyAlignment="1">
      <alignment vertical="center" wrapText="1"/>
    </xf>
    <xf numFmtId="176" fontId="13" fillId="0" borderId="2" xfId="5" applyNumberFormat="1" applyFont="1" applyFill="1" applyBorder="1" applyAlignment="1">
      <alignment horizontal="right" vertical="center" wrapText="1"/>
    </xf>
    <xf numFmtId="0" fontId="11" fillId="0" borderId="4" xfId="4" applyFont="1" applyFill="1" applyBorder="1" applyAlignment="1">
      <alignment horizontal="left" vertical="center"/>
    </xf>
    <xf numFmtId="0" fontId="11" fillId="0" borderId="5" xfId="4" applyFont="1" applyFill="1" applyBorder="1" applyAlignment="1">
      <alignment horizontal="left" vertical="center"/>
    </xf>
    <xf numFmtId="0" fontId="13" fillId="0" borderId="6" xfId="4" applyFont="1" applyFill="1" applyBorder="1" applyAlignment="1">
      <alignment horizontal="left" vertical="center"/>
    </xf>
    <xf numFmtId="176" fontId="13" fillId="0" borderId="8" xfId="5" applyNumberFormat="1" applyFont="1" applyFill="1" applyBorder="1" applyAlignment="1">
      <alignment horizontal="right" vertical="center" wrapText="1"/>
    </xf>
    <xf numFmtId="0" fontId="5" fillId="0" borderId="0" xfId="4" applyFont="1" applyFill="1" applyBorder="1" applyAlignment="1">
      <alignment vertical="center"/>
    </xf>
    <xf numFmtId="0" fontId="11" fillId="0" borderId="0" xfId="4" applyFont="1" applyFill="1" applyAlignment="1">
      <alignment vertical="center"/>
    </xf>
    <xf numFmtId="0" fontId="11" fillId="0" borderId="7" xfId="4" applyFont="1" applyFill="1" applyBorder="1" applyAlignment="1">
      <alignment horizontal="left" vertical="center"/>
    </xf>
    <xf numFmtId="0" fontId="13" fillId="0" borderId="3" xfId="4" applyFont="1" applyFill="1" applyBorder="1" applyAlignment="1">
      <alignment vertical="center" wrapText="1"/>
    </xf>
    <xf numFmtId="0" fontId="13" fillId="0" borderId="3" xfId="0" applyFont="1" applyFill="1" applyBorder="1" applyAlignment="1">
      <alignment horizontal="left" vertical="center" wrapText="1"/>
    </xf>
    <xf numFmtId="0" fontId="13" fillId="0" borderId="1" xfId="4" quotePrefix="1" applyFont="1" applyFill="1" applyBorder="1" applyAlignment="1">
      <alignment horizontal="center" vertical="center" wrapText="1"/>
    </xf>
    <xf numFmtId="57" fontId="13" fillId="0" borderId="1" xfId="4" applyNumberFormat="1" applyFont="1" applyFill="1" applyBorder="1" applyAlignment="1">
      <alignment horizontal="left" vertical="center" wrapText="1"/>
    </xf>
    <xf numFmtId="38" fontId="11" fillId="0" borderId="7" xfId="5" applyFont="1" applyFill="1" applyBorder="1" applyAlignment="1">
      <alignment horizontal="right"/>
    </xf>
    <xf numFmtId="0" fontId="12" fillId="0" borderId="0" xfId="1" applyFont="1" applyFill="1" applyAlignment="1">
      <alignment vertical="center"/>
    </xf>
    <xf numFmtId="0" fontId="5" fillId="0" borderId="0" xfId="1" applyFont="1" applyFill="1" applyAlignment="1">
      <alignment horizontal="center" vertical="center"/>
    </xf>
    <xf numFmtId="0" fontId="11" fillId="0" borderId="6" xfId="4" applyFont="1" applyFill="1" applyBorder="1" applyAlignment="1">
      <alignment horizontal="left" vertical="center"/>
    </xf>
    <xf numFmtId="0" fontId="5" fillId="0" borderId="0" xfId="4" applyFont="1" applyFill="1" applyBorder="1" applyAlignment="1">
      <alignment vertical="center" wrapText="1"/>
    </xf>
    <xf numFmtId="0" fontId="5" fillId="0" borderId="0" xfId="4" applyFont="1" applyFill="1" applyBorder="1">
      <alignment vertical="center"/>
    </xf>
    <xf numFmtId="0" fontId="5" fillId="0" borderId="0" xfId="4" applyFont="1" applyFill="1" applyBorder="1" applyAlignment="1">
      <alignment horizontal="center" vertical="center" wrapText="1"/>
    </xf>
    <xf numFmtId="38" fontId="11" fillId="0" borderId="0" xfId="5" applyFont="1" applyFill="1" applyBorder="1" applyAlignment="1"/>
    <xf numFmtId="0" fontId="12" fillId="0" borderId="0" xfId="4" applyFont="1" applyFill="1" applyAlignment="1">
      <alignment vertical="center"/>
    </xf>
    <xf numFmtId="0" fontId="13" fillId="0" borderId="2" xfId="4" applyFont="1" applyFill="1" applyBorder="1" applyAlignment="1">
      <alignment horizontal="center" vertical="center" wrapText="1"/>
    </xf>
    <xf numFmtId="0" fontId="13" fillId="0" borderId="3" xfId="4" applyFont="1" applyFill="1" applyBorder="1" applyAlignment="1">
      <alignment horizontal="center" vertical="center" wrapText="1"/>
    </xf>
    <xf numFmtId="38" fontId="9" fillId="0" borderId="1" xfId="2" applyFont="1" applyFill="1" applyBorder="1" applyAlignment="1">
      <alignment horizontal="left" vertical="center" wrapText="1"/>
    </xf>
    <xf numFmtId="176" fontId="13" fillId="0" borderId="3" xfId="5" applyNumberFormat="1" applyFont="1" applyFill="1" applyBorder="1" applyAlignment="1">
      <alignment horizontal="right" vertical="center" wrapText="1"/>
    </xf>
    <xf numFmtId="38" fontId="13" fillId="0" borderId="8" xfId="3" applyFont="1" applyFill="1" applyBorder="1" applyAlignment="1">
      <alignment horizontal="right" vertical="center" wrapText="1"/>
    </xf>
    <xf numFmtId="0" fontId="13" fillId="0" borderId="2" xfId="4" applyFont="1" applyFill="1" applyBorder="1" applyAlignment="1">
      <alignment horizontal="left" vertical="center" wrapText="1"/>
    </xf>
    <xf numFmtId="0" fontId="13" fillId="0" borderId="3" xfId="4" applyFont="1" applyFill="1" applyBorder="1" applyAlignment="1">
      <alignment horizontal="left" vertical="center" wrapText="1"/>
    </xf>
    <xf numFmtId="0" fontId="13" fillId="0" borderId="2" xfId="0" applyFont="1" applyFill="1" applyBorder="1" applyAlignment="1">
      <alignment horizontal="left" vertical="center" wrapText="1"/>
    </xf>
    <xf numFmtId="178" fontId="13" fillId="0" borderId="3" xfId="4" applyNumberFormat="1" applyFont="1" applyFill="1" applyBorder="1" applyAlignment="1">
      <alignment horizontal="right" vertical="center"/>
    </xf>
    <xf numFmtId="177" fontId="13" fillId="0" borderId="1" xfId="4" applyNumberFormat="1" applyFont="1" applyFill="1" applyBorder="1" applyAlignment="1">
      <alignment horizontal="right" vertical="center"/>
    </xf>
    <xf numFmtId="0" fontId="15" fillId="0" borderId="0" xfId="4" applyFont="1" applyFill="1" applyAlignment="1">
      <alignment vertical="center"/>
    </xf>
    <xf numFmtId="0" fontId="15" fillId="0" borderId="0" xfId="4" applyFont="1" applyFill="1" applyAlignment="1">
      <alignment horizontal="left" vertical="center"/>
    </xf>
    <xf numFmtId="0" fontId="16" fillId="0" borderId="0" xfId="6" applyFont="1" applyFill="1" applyAlignment="1">
      <alignment horizontal="left" vertical="center"/>
    </xf>
    <xf numFmtId="0" fontId="5" fillId="0" borderId="0" xfId="6" applyFont="1" applyFill="1" applyAlignment="1">
      <alignment vertical="center"/>
    </xf>
    <xf numFmtId="0" fontId="11" fillId="0" borderId="0" xfId="6" applyFont="1" applyFill="1" applyBorder="1" applyAlignment="1">
      <alignment horizontal="left" vertical="center"/>
    </xf>
    <xf numFmtId="0" fontId="5" fillId="0" borderId="0" xfId="6" applyFont="1" applyFill="1" applyBorder="1" applyAlignment="1">
      <alignment horizontal="center" vertical="center" wrapText="1"/>
    </xf>
    <xf numFmtId="0" fontId="18" fillId="0" borderId="0" xfId="7" applyFont="1">
      <alignment vertical="center"/>
    </xf>
    <xf numFmtId="0" fontId="9" fillId="0" borderId="1" xfId="6" applyFont="1" applyFill="1" applyBorder="1" applyAlignment="1">
      <alignment horizontal="left" vertical="center" wrapText="1"/>
    </xf>
    <xf numFmtId="0" fontId="9" fillId="0" borderId="1" xfId="6" applyFont="1" applyFill="1" applyBorder="1" applyAlignment="1">
      <alignment vertical="center" wrapText="1"/>
    </xf>
    <xf numFmtId="0" fontId="9" fillId="0" borderId="1" xfId="6" applyFont="1" applyFill="1" applyBorder="1" applyAlignment="1">
      <alignment vertical="center"/>
    </xf>
    <xf numFmtId="0" fontId="13" fillId="0" borderId="1" xfId="6" applyFont="1" applyFill="1" applyBorder="1" applyAlignment="1">
      <alignment vertical="center" wrapText="1"/>
    </xf>
    <xf numFmtId="0" fontId="9" fillId="0" borderId="1" xfId="6" applyFont="1" applyFill="1" applyBorder="1" applyAlignment="1">
      <alignment horizontal="center" vertical="center" wrapText="1"/>
    </xf>
    <xf numFmtId="1" fontId="9" fillId="0" borderId="1" xfId="7" applyNumberFormat="1" applyFont="1" applyFill="1" applyBorder="1" applyAlignment="1">
      <alignment horizontal="center" vertical="center" wrapText="1"/>
    </xf>
    <xf numFmtId="0" fontId="9" fillId="0" borderId="1" xfId="7" applyFont="1" applyFill="1" applyBorder="1" applyAlignment="1">
      <alignment horizontal="center" vertical="center" wrapText="1"/>
    </xf>
    <xf numFmtId="176" fontId="9" fillId="0" borderId="1" xfId="8" applyNumberFormat="1" applyFont="1" applyFill="1" applyBorder="1" applyAlignment="1">
      <alignment horizontal="center" vertical="center" wrapText="1"/>
    </xf>
    <xf numFmtId="179" fontId="9" fillId="0" borderId="1" xfId="8" applyNumberFormat="1" applyFont="1" applyFill="1" applyBorder="1" applyAlignment="1">
      <alignment horizontal="center" vertical="center" wrapText="1"/>
    </xf>
    <xf numFmtId="180" fontId="9" fillId="0" borderId="1" xfId="8" applyNumberFormat="1" applyFont="1" applyFill="1" applyBorder="1" applyAlignment="1">
      <alignment horizontal="center" vertical="center" wrapText="1"/>
    </xf>
    <xf numFmtId="181" fontId="9" fillId="0" borderId="1" xfId="7" applyNumberFormat="1" applyFont="1" applyFill="1" applyBorder="1" applyAlignment="1">
      <alignment horizontal="center" vertical="center" wrapText="1"/>
    </xf>
    <xf numFmtId="2" fontId="9" fillId="0" borderId="1" xfId="7" applyNumberFormat="1" applyFont="1" applyFill="1" applyBorder="1" applyAlignment="1">
      <alignment horizontal="center" vertical="center" wrapText="1"/>
    </xf>
    <xf numFmtId="182" fontId="9" fillId="0" borderId="1" xfId="8" applyNumberFormat="1" applyFont="1" applyFill="1" applyBorder="1" applyAlignment="1">
      <alignment horizontal="center" vertical="center" wrapText="1"/>
    </xf>
    <xf numFmtId="183" fontId="9" fillId="0" borderId="1" xfId="8" applyNumberFormat="1" applyFont="1" applyFill="1" applyBorder="1" applyAlignment="1">
      <alignment horizontal="center" vertical="center" wrapText="1"/>
    </xf>
    <xf numFmtId="184" fontId="9" fillId="0" borderId="1" xfId="8" applyNumberFormat="1" applyFont="1" applyFill="1" applyBorder="1" applyAlignment="1">
      <alignment horizontal="center" vertical="center" wrapText="1"/>
    </xf>
    <xf numFmtId="1" fontId="9" fillId="0" borderId="1" xfId="6" applyNumberFormat="1" applyFont="1" applyFill="1" applyBorder="1" applyAlignment="1">
      <alignment horizontal="center" vertical="center" wrapText="1"/>
    </xf>
    <xf numFmtId="185" fontId="9" fillId="0" borderId="1" xfId="6" applyNumberFormat="1" applyFont="1" applyFill="1" applyBorder="1" applyAlignment="1">
      <alignment horizontal="center" vertical="center" wrapText="1"/>
    </xf>
    <xf numFmtId="185" fontId="9" fillId="0" borderId="1" xfId="7" applyNumberFormat="1" applyFont="1" applyFill="1" applyBorder="1" applyAlignment="1">
      <alignment horizontal="center" vertical="center" wrapText="1"/>
    </xf>
    <xf numFmtId="0" fontId="13" fillId="0" borderId="3" xfId="6" applyFont="1" applyFill="1" applyBorder="1" applyAlignment="1">
      <alignment vertical="center" wrapText="1"/>
    </xf>
    <xf numFmtId="1" fontId="9" fillId="0" borderId="3" xfId="7" applyNumberFormat="1" applyFont="1" applyFill="1" applyBorder="1" applyAlignment="1">
      <alignment horizontal="center" vertical="center" wrapText="1"/>
    </xf>
    <xf numFmtId="176" fontId="9" fillId="0" borderId="3" xfId="8" applyNumberFormat="1" applyFont="1" applyFill="1" applyBorder="1" applyAlignment="1">
      <alignment horizontal="center" vertical="center" wrapText="1"/>
    </xf>
    <xf numFmtId="0" fontId="13" fillId="0" borderId="2" xfId="6" applyFont="1" applyFill="1" applyBorder="1" applyAlignment="1">
      <alignment vertical="center" wrapText="1"/>
    </xf>
    <xf numFmtId="0" fontId="9" fillId="0" borderId="2" xfId="7" applyFont="1" applyFill="1" applyBorder="1" applyAlignment="1">
      <alignment horizontal="center" vertical="center" wrapText="1"/>
    </xf>
    <xf numFmtId="182" fontId="9" fillId="0" borderId="2" xfId="8" applyNumberFormat="1" applyFont="1" applyFill="1" applyBorder="1" applyAlignment="1">
      <alignment horizontal="center" vertical="center" wrapText="1"/>
    </xf>
    <xf numFmtId="179" fontId="9" fillId="0" borderId="2" xfId="8" applyNumberFormat="1" applyFont="1" applyFill="1" applyBorder="1" applyAlignment="1">
      <alignment horizontal="center" vertical="center" wrapText="1"/>
    </xf>
    <xf numFmtId="186" fontId="9" fillId="0" borderId="1" xfId="8" applyNumberFormat="1" applyFont="1" applyFill="1" applyBorder="1" applyAlignment="1">
      <alignment horizontal="center" vertical="center" wrapText="1"/>
    </xf>
    <xf numFmtId="0" fontId="9" fillId="2" borderId="12" xfId="6" applyFont="1" applyFill="1" applyBorder="1" applyAlignment="1">
      <alignment horizontal="center" vertical="center" wrapText="1"/>
    </xf>
    <xf numFmtId="0" fontId="9" fillId="2" borderId="14" xfId="6" applyFont="1" applyFill="1" applyBorder="1" applyAlignment="1">
      <alignment horizontal="center" vertical="center" wrapText="1"/>
    </xf>
    <xf numFmtId="0" fontId="9" fillId="0" borderId="15" xfId="6" applyFont="1" applyFill="1" applyBorder="1" applyAlignment="1">
      <alignment horizontal="center" vertical="center" wrapText="1"/>
    </xf>
    <xf numFmtId="0" fontId="9" fillId="0" borderId="16" xfId="6" applyFont="1" applyFill="1" applyBorder="1" applyAlignment="1">
      <alignment horizontal="center" vertical="center" wrapText="1"/>
    </xf>
    <xf numFmtId="0" fontId="9" fillId="2" borderId="17" xfId="6" applyFont="1" applyFill="1" applyBorder="1" applyAlignment="1">
      <alignment horizontal="center" vertical="center" wrapText="1"/>
    </xf>
    <xf numFmtId="0" fontId="9" fillId="2" borderId="18" xfId="6" applyFont="1" applyFill="1" applyBorder="1" applyAlignment="1">
      <alignment horizontal="center" vertical="center" wrapText="1"/>
    </xf>
    <xf numFmtId="0" fontId="9" fillId="0" borderId="19" xfId="6" applyFont="1" applyFill="1" applyBorder="1" applyAlignment="1">
      <alignment horizontal="center" vertical="center" wrapText="1"/>
    </xf>
    <xf numFmtId="0" fontId="9" fillId="0" borderId="20" xfId="6" applyFont="1" applyFill="1" applyBorder="1" applyAlignment="1">
      <alignment horizontal="center" vertical="center" wrapText="1"/>
    </xf>
    <xf numFmtId="0" fontId="18" fillId="0" borderId="0" xfId="7" applyFont="1" applyFill="1">
      <alignment vertical="center"/>
    </xf>
    <xf numFmtId="0" fontId="19" fillId="0" borderId="0" xfId="6" applyFont="1" applyAlignment="1">
      <alignment horizontal="left" vertical="center" wrapText="1"/>
    </xf>
    <xf numFmtId="0" fontId="5" fillId="0" borderId="0" xfId="6" applyFont="1">
      <alignment vertical="center"/>
    </xf>
    <xf numFmtId="0" fontId="5" fillId="0" borderId="0" xfId="6" applyFont="1" applyFill="1" applyAlignment="1">
      <alignment vertical="center" wrapText="1"/>
    </xf>
    <xf numFmtId="0" fontId="5" fillId="0" borderId="0" xfId="6" applyFont="1" applyFill="1">
      <alignment vertical="center"/>
    </xf>
    <xf numFmtId="187" fontId="5" fillId="0" borderId="0" xfId="9" applyNumberFormat="1" applyFont="1" applyFill="1">
      <alignment vertical="center"/>
    </xf>
    <xf numFmtId="0" fontId="5" fillId="0" borderId="15" xfId="6" applyFont="1" applyFill="1" applyBorder="1" applyAlignment="1">
      <alignment horizontal="center" vertical="center"/>
    </xf>
    <xf numFmtId="187" fontId="5" fillId="0" borderId="11" xfId="9" applyNumberFormat="1" applyFont="1" applyFill="1" applyBorder="1" applyAlignment="1">
      <alignment horizontal="center" vertical="center" wrapText="1"/>
    </xf>
    <xf numFmtId="187" fontId="5" fillId="0" borderId="15" xfId="9" applyNumberFormat="1" applyFont="1" applyFill="1" applyBorder="1" applyAlignment="1">
      <alignment horizontal="center" vertical="center" wrapText="1"/>
    </xf>
    <xf numFmtId="187" fontId="5" fillId="0" borderId="21" xfId="9" applyNumberFormat="1" applyFont="1" applyFill="1" applyBorder="1" applyAlignment="1">
      <alignment horizontal="center" vertical="center" wrapText="1"/>
    </xf>
    <xf numFmtId="187" fontId="5" fillId="0" borderId="16" xfId="9" applyNumberFormat="1" applyFont="1" applyFill="1" applyBorder="1" applyAlignment="1">
      <alignment horizontal="left" vertical="center" wrapText="1"/>
    </xf>
    <xf numFmtId="0" fontId="5" fillId="0" borderId="1" xfId="6" applyFont="1" applyFill="1" applyBorder="1" applyAlignment="1">
      <alignment vertical="center" wrapText="1"/>
    </xf>
    <xf numFmtId="0" fontId="5" fillId="0" borderId="22" xfId="6" applyFont="1" applyBorder="1">
      <alignment vertical="center"/>
    </xf>
    <xf numFmtId="0" fontId="5" fillId="0" borderId="23" xfId="6" applyFont="1" applyBorder="1">
      <alignment vertical="center"/>
    </xf>
    <xf numFmtId="188" fontId="5" fillId="0" borderId="22" xfId="8" applyNumberFormat="1" applyFont="1" applyFill="1" applyBorder="1">
      <alignment vertical="center"/>
    </xf>
    <xf numFmtId="188" fontId="5" fillId="0" borderId="24" xfId="8" applyNumberFormat="1" applyFont="1" applyFill="1" applyBorder="1">
      <alignment vertical="center"/>
    </xf>
    <xf numFmtId="189" fontId="5" fillId="0" borderId="25" xfId="8" applyNumberFormat="1" applyFont="1" applyFill="1" applyBorder="1">
      <alignment vertical="center"/>
    </xf>
    <xf numFmtId="0" fontId="5" fillId="0" borderId="15" xfId="6" applyFont="1" applyBorder="1">
      <alignment vertical="center"/>
    </xf>
    <xf numFmtId="0" fontId="5" fillId="0" borderId="11" xfId="6" applyFont="1" applyBorder="1">
      <alignment vertical="center"/>
    </xf>
    <xf numFmtId="188" fontId="5" fillId="0" borderId="15" xfId="8" applyNumberFormat="1" applyFont="1" applyFill="1" applyBorder="1">
      <alignment vertical="center"/>
    </xf>
    <xf numFmtId="188" fontId="5" fillId="0" borderId="21" xfId="8" applyNumberFormat="1" applyFont="1" applyFill="1" applyBorder="1">
      <alignment vertical="center"/>
    </xf>
    <xf numFmtId="189" fontId="5" fillId="0" borderId="16" xfId="8" applyNumberFormat="1" applyFont="1" applyFill="1" applyBorder="1">
      <alignment vertical="center"/>
    </xf>
    <xf numFmtId="188" fontId="5" fillId="0" borderId="16" xfId="8" applyNumberFormat="1" applyFont="1" applyFill="1" applyBorder="1">
      <alignment vertical="center"/>
    </xf>
    <xf numFmtId="0" fontId="5" fillId="0" borderId="3" xfId="6" applyFont="1" applyFill="1" applyBorder="1" applyAlignment="1">
      <alignment vertical="center" wrapText="1"/>
    </xf>
    <xf numFmtId="188" fontId="5" fillId="0" borderId="25" xfId="8" applyNumberFormat="1" applyFont="1" applyFill="1" applyBorder="1">
      <alignment vertical="center"/>
    </xf>
    <xf numFmtId="2" fontId="5" fillId="0" borderId="11" xfId="6" applyNumberFormat="1" applyFont="1" applyBorder="1">
      <alignment vertical="center"/>
    </xf>
    <xf numFmtId="38" fontId="5" fillId="0" borderId="15" xfId="8" applyFont="1" applyBorder="1">
      <alignment vertical="center"/>
    </xf>
    <xf numFmtId="40" fontId="5" fillId="0" borderId="11" xfId="8" applyNumberFormat="1" applyFont="1" applyBorder="1">
      <alignment vertical="center"/>
    </xf>
    <xf numFmtId="185" fontId="5" fillId="0" borderId="11" xfId="6" applyNumberFormat="1" applyFont="1" applyBorder="1">
      <alignment vertical="center"/>
    </xf>
    <xf numFmtId="0" fontId="5" fillId="0" borderId="2" xfId="6" applyFont="1" applyFill="1" applyBorder="1" applyAlignment="1">
      <alignment vertical="center" wrapText="1"/>
    </xf>
    <xf numFmtId="188" fontId="5" fillId="0" borderId="19" xfId="8" applyNumberFormat="1" applyFont="1" applyFill="1" applyBorder="1">
      <alignment vertical="center"/>
    </xf>
    <xf numFmtId="188" fontId="5" fillId="0" borderId="26" xfId="8" applyNumberFormat="1" applyFont="1" applyFill="1" applyBorder="1">
      <alignment vertical="center"/>
    </xf>
    <xf numFmtId="189" fontId="5" fillId="0" borderId="20" xfId="8" applyNumberFormat="1" applyFont="1" applyFill="1" applyBorder="1">
      <alignment vertical="center"/>
    </xf>
    <xf numFmtId="188" fontId="5" fillId="0" borderId="20" xfId="8" applyNumberFormat="1" applyFont="1" applyFill="1" applyBorder="1">
      <alignment vertical="center"/>
    </xf>
    <xf numFmtId="0" fontId="5" fillId="0" borderId="0" xfId="6" applyFont="1" applyAlignment="1">
      <alignment vertical="center" wrapText="1"/>
    </xf>
    <xf numFmtId="187" fontId="5" fillId="0" borderId="0" xfId="9" applyNumberFormat="1" applyFont="1">
      <alignment vertical="center"/>
    </xf>
    <xf numFmtId="0" fontId="20" fillId="0" borderId="0" xfId="0" applyFont="1">
      <alignment vertical="center"/>
    </xf>
    <xf numFmtId="0" fontId="5" fillId="0" borderId="0" xfId="0" applyFont="1">
      <alignment vertical="center"/>
    </xf>
    <xf numFmtId="0" fontId="5" fillId="0" borderId="0" xfId="0" applyFont="1" applyAlignment="1">
      <alignment vertical="center" wrapText="1"/>
    </xf>
    <xf numFmtId="0" fontId="21" fillId="0" borderId="1" xfId="0" applyFont="1" applyBorder="1" applyAlignment="1">
      <alignment horizontal="center" vertical="center" wrapText="1"/>
    </xf>
    <xf numFmtId="0" fontId="21" fillId="0" borderId="1" xfId="0" applyFont="1" applyBorder="1">
      <alignment vertical="center"/>
    </xf>
    <xf numFmtId="0" fontId="21" fillId="0" borderId="1" xfId="0" applyFont="1" applyBorder="1" applyAlignment="1">
      <alignment vertical="center" wrapText="1"/>
    </xf>
    <xf numFmtId="0" fontId="21" fillId="0" borderId="1" xfId="0" applyFont="1" applyBorder="1" applyAlignment="1">
      <alignment horizontal="center" vertical="center"/>
    </xf>
    <xf numFmtId="57" fontId="21" fillId="0" borderId="1" xfId="6" applyNumberFormat="1" applyFont="1" applyFill="1" applyBorder="1" applyAlignment="1">
      <alignment horizontal="center" vertical="center" wrapText="1"/>
    </xf>
    <xf numFmtId="57" fontId="21" fillId="0" borderId="1" xfId="6" applyNumberFormat="1" applyFont="1" applyFill="1" applyBorder="1" applyAlignment="1">
      <alignment horizontal="left" vertical="center" wrapText="1"/>
    </xf>
    <xf numFmtId="0" fontId="21" fillId="0" borderId="0" xfId="0" applyFont="1">
      <alignment vertical="center"/>
    </xf>
    <xf numFmtId="0" fontId="21" fillId="0" borderId="0" xfId="0" applyFont="1" applyAlignment="1">
      <alignment vertical="center" wrapText="1"/>
    </xf>
    <xf numFmtId="0" fontId="21" fillId="0" borderId="0" xfId="6" applyFont="1" applyFill="1" applyAlignment="1">
      <alignment horizontal="left" vertical="center"/>
    </xf>
    <xf numFmtId="0" fontId="19" fillId="0" borderId="0" xfId="6" applyFont="1" applyAlignment="1">
      <alignment vertical="center"/>
    </xf>
    <xf numFmtId="178" fontId="13" fillId="0" borderId="1" xfId="4" applyNumberFormat="1" applyFont="1" applyFill="1" applyBorder="1" applyAlignment="1">
      <alignment horizontal="right" vertical="center"/>
    </xf>
    <xf numFmtId="38" fontId="5" fillId="0" borderId="0" xfId="3" applyFont="1" applyFill="1" applyAlignment="1">
      <alignment vertical="center"/>
    </xf>
    <xf numFmtId="38" fontId="5" fillId="0" borderId="0" xfId="3" applyFont="1" applyFill="1" applyBorder="1" applyAlignment="1">
      <alignment vertical="center"/>
    </xf>
    <xf numFmtId="0" fontId="11" fillId="0" borderId="10" xfId="4" applyFont="1" applyFill="1" applyBorder="1" applyAlignment="1">
      <alignment horizontal="left" vertical="center"/>
    </xf>
    <xf numFmtId="176" fontId="11" fillId="0" borderId="11" xfId="5" applyNumberFormat="1" applyFont="1" applyFill="1" applyBorder="1" applyAlignment="1">
      <alignment horizontal="center" vertical="center" wrapText="1"/>
    </xf>
    <xf numFmtId="0" fontId="11" fillId="0" borderId="9" xfId="4" applyFont="1" applyFill="1" applyBorder="1" applyAlignment="1">
      <alignment horizontal="left" vertical="center"/>
    </xf>
    <xf numFmtId="38" fontId="11" fillId="0" borderId="10" xfId="3" applyFont="1" applyFill="1" applyBorder="1" applyAlignment="1">
      <alignment horizontal="right" vertical="center"/>
    </xf>
    <xf numFmtId="0" fontId="11" fillId="0" borderId="0" xfId="4" applyFont="1" applyFill="1" applyAlignment="1">
      <alignment horizontal="left"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38" fontId="9" fillId="0" borderId="2" xfId="2" applyFont="1" applyFill="1" applyBorder="1" applyAlignment="1">
      <alignment horizontal="left" vertical="center" wrapText="1"/>
    </xf>
    <xf numFmtId="38" fontId="9" fillId="0" borderId="3" xfId="2" applyFont="1" applyFill="1" applyBorder="1" applyAlignment="1">
      <alignment horizontal="left" vertical="center" wrapText="1"/>
    </xf>
    <xf numFmtId="0" fontId="13" fillId="0" borderId="13" xfId="6" applyFont="1" applyFill="1" applyBorder="1" applyAlignment="1">
      <alignment horizontal="left" vertical="center" wrapText="1"/>
    </xf>
    <xf numFmtId="0" fontId="13" fillId="0" borderId="0" xfId="6" applyFont="1" applyFill="1" applyBorder="1" applyAlignment="1">
      <alignment horizontal="left" vertical="center" wrapText="1"/>
    </xf>
    <xf numFmtId="0" fontId="9" fillId="0" borderId="9" xfId="7" applyFont="1" applyFill="1" applyBorder="1" applyAlignment="1">
      <alignment horizontal="center" vertical="center" wrapText="1"/>
    </xf>
    <xf numFmtId="0" fontId="9" fillId="0" borderId="11" xfId="7" applyFont="1" applyFill="1" applyBorder="1" applyAlignment="1">
      <alignment horizontal="center" vertical="center" wrapText="1"/>
    </xf>
    <xf numFmtId="2" fontId="9" fillId="0" borderId="9" xfId="7" applyNumberFormat="1" applyFont="1" applyFill="1" applyBorder="1" applyAlignment="1">
      <alignment horizontal="center" vertical="center" wrapText="1"/>
    </xf>
    <xf numFmtId="2" fontId="9" fillId="0" borderId="11" xfId="7" applyNumberFormat="1" applyFont="1" applyFill="1" applyBorder="1" applyAlignment="1">
      <alignment horizontal="center" vertical="center" wrapText="1"/>
    </xf>
    <xf numFmtId="1" fontId="9" fillId="0" borderId="9" xfId="6" applyNumberFormat="1" applyFont="1" applyFill="1" applyBorder="1" applyAlignment="1">
      <alignment horizontal="center" vertical="center" wrapText="1"/>
    </xf>
    <xf numFmtId="1" fontId="9" fillId="0" borderId="11" xfId="6" applyNumberFormat="1" applyFont="1" applyFill="1" applyBorder="1" applyAlignment="1">
      <alignment horizontal="center" vertical="center" wrapText="1"/>
    </xf>
    <xf numFmtId="0" fontId="9" fillId="0" borderId="12" xfId="6" applyFont="1" applyFill="1" applyBorder="1" applyAlignment="1">
      <alignment horizontal="center" vertical="center"/>
    </xf>
    <xf numFmtId="0" fontId="9" fillId="0" borderId="13" xfId="6" applyFont="1" applyFill="1" applyBorder="1" applyAlignment="1">
      <alignment horizontal="center" vertical="center"/>
    </xf>
    <xf numFmtId="0" fontId="9" fillId="0" borderId="14" xfId="6" applyFont="1" applyFill="1" applyBorder="1" applyAlignment="1">
      <alignment horizontal="center" vertical="center"/>
    </xf>
    <xf numFmtId="0" fontId="9" fillId="0" borderId="17" xfId="6" applyFont="1" applyFill="1" applyBorder="1" applyAlignment="1">
      <alignment horizontal="center" vertical="center"/>
    </xf>
    <xf numFmtId="0" fontId="9" fillId="0" borderId="0" xfId="6" applyFont="1" applyFill="1" applyBorder="1" applyAlignment="1">
      <alignment horizontal="center" vertical="center"/>
    </xf>
    <xf numFmtId="0" fontId="9" fillId="0" borderId="18" xfId="6" applyFont="1" applyFill="1" applyBorder="1" applyAlignment="1">
      <alignment horizontal="center" vertical="center"/>
    </xf>
    <xf numFmtId="1" fontId="9" fillId="0" borderId="9" xfId="7" applyNumberFormat="1" applyFont="1" applyFill="1" applyBorder="1" applyAlignment="1">
      <alignment horizontal="center" vertical="center" wrapText="1"/>
    </xf>
    <xf numFmtId="1" fontId="9" fillId="0" borderId="11" xfId="7" applyNumberFormat="1" applyFont="1" applyFill="1" applyBorder="1" applyAlignment="1">
      <alignment horizontal="center" vertical="center" wrapText="1"/>
    </xf>
    <xf numFmtId="185" fontId="9" fillId="0" borderId="9" xfId="7" applyNumberFormat="1" applyFont="1" applyFill="1" applyBorder="1" applyAlignment="1">
      <alignment horizontal="center" vertical="center" wrapText="1"/>
    </xf>
    <xf numFmtId="185" fontId="9" fillId="0" borderId="11" xfId="7" applyNumberFormat="1" applyFont="1" applyFill="1" applyBorder="1" applyAlignment="1">
      <alignment horizontal="center" vertical="center" wrapText="1"/>
    </xf>
    <xf numFmtId="0" fontId="9" fillId="0" borderId="9" xfId="6" applyFont="1" applyFill="1" applyBorder="1" applyAlignment="1">
      <alignment horizontal="center" vertical="center" wrapText="1"/>
    </xf>
    <xf numFmtId="0" fontId="9" fillId="0" borderId="11" xfId="6" applyFont="1" applyFill="1" applyBorder="1" applyAlignment="1">
      <alignment horizontal="center" vertical="center" wrapText="1"/>
    </xf>
    <xf numFmtId="0" fontId="11" fillId="0" borderId="7" xfId="6" applyFont="1" applyFill="1" applyBorder="1" applyAlignment="1">
      <alignment horizontal="right"/>
    </xf>
    <xf numFmtId="0" fontId="9" fillId="0" borderId="2" xfId="6" applyFont="1" applyFill="1" applyBorder="1" applyAlignment="1">
      <alignment horizontal="center" vertical="center" wrapText="1"/>
    </xf>
    <xf numFmtId="0" fontId="9" fillId="0" borderId="3" xfId="6" applyFont="1" applyFill="1" applyBorder="1" applyAlignment="1">
      <alignment horizontal="center" vertical="center" wrapText="1"/>
    </xf>
    <xf numFmtId="0" fontId="9" fillId="0" borderId="10" xfId="6" applyFont="1" applyFill="1" applyBorder="1" applyAlignment="1">
      <alignment horizontal="center" vertical="center" wrapText="1"/>
    </xf>
    <xf numFmtId="0" fontId="9" fillId="0" borderId="1" xfId="6" applyFont="1" applyFill="1" applyBorder="1" applyAlignment="1">
      <alignment horizontal="center" vertical="center" wrapText="1"/>
    </xf>
    <xf numFmtId="0" fontId="9" fillId="0" borderId="9" xfId="6" applyFont="1" applyFill="1" applyBorder="1" applyAlignment="1">
      <alignment horizontal="left" vertical="center" wrapText="1"/>
    </xf>
    <xf numFmtId="0" fontId="9" fillId="0" borderId="11" xfId="6" applyFont="1" applyFill="1" applyBorder="1" applyAlignment="1">
      <alignment horizontal="left" vertical="center" wrapText="1"/>
    </xf>
    <xf numFmtId="0" fontId="5" fillId="0" borderId="0" xfId="6" applyFont="1" applyBorder="1" applyAlignment="1">
      <alignment horizontal="left" vertical="center" wrapText="1"/>
    </xf>
    <xf numFmtId="0" fontId="5" fillId="0" borderId="0" xfId="6" applyFont="1" applyBorder="1" applyAlignment="1">
      <alignment horizontal="left" vertical="top" wrapText="1"/>
    </xf>
    <xf numFmtId="0" fontId="5" fillId="0" borderId="7" xfId="6" applyFont="1" applyFill="1" applyBorder="1" applyAlignment="1">
      <alignment horizontal="right"/>
    </xf>
    <xf numFmtId="0" fontId="5" fillId="0" borderId="1" xfId="6" applyFont="1" applyFill="1" applyBorder="1" applyAlignment="1">
      <alignment horizontal="center" vertical="center" wrapText="1"/>
    </xf>
    <xf numFmtId="0" fontId="5" fillId="0" borderId="2" xfId="6" applyFont="1" applyFill="1" applyBorder="1" applyAlignment="1">
      <alignment horizontal="center" vertical="center" wrapText="1"/>
    </xf>
    <xf numFmtId="38" fontId="5" fillId="0" borderId="9" xfId="8" applyFont="1" applyFill="1" applyBorder="1" applyAlignment="1">
      <alignment horizontal="center" vertical="center" wrapText="1"/>
    </xf>
    <xf numFmtId="38" fontId="5" fillId="0" borderId="10" xfId="8" applyFont="1" applyFill="1" applyBorder="1" applyAlignment="1">
      <alignment horizontal="center" vertical="center" wrapText="1"/>
    </xf>
    <xf numFmtId="187" fontId="5" fillId="0" borderId="12" xfId="9" applyNumberFormat="1" applyFont="1" applyFill="1" applyBorder="1" applyAlignment="1">
      <alignment horizontal="center" vertical="center"/>
    </xf>
    <xf numFmtId="187" fontId="5" fillId="0" borderId="13" xfId="9" applyNumberFormat="1" applyFont="1" applyFill="1" applyBorder="1" applyAlignment="1">
      <alignment horizontal="center" vertical="center"/>
    </xf>
    <xf numFmtId="187" fontId="5" fillId="0" borderId="14" xfId="9" applyNumberFormat="1" applyFont="1" applyFill="1" applyBorder="1" applyAlignment="1">
      <alignment horizontal="center" vertical="center"/>
    </xf>
    <xf numFmtId="0" fontId="21" fillId="0" borderId="1" xfId="0" applyFont="1" applyBorder="1" applyAlignment="1">
      <alignment horizontal="center" vertical="center"/>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21" fillId="0" borderId="9"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9" xfId="0" applyFont="1" applyBorder="1" applyAlignment="1">
      <alignment horizontal="left" vertical="center" wrapText="1"/>
    </xf>
    <xf numFmtId="0" fontId="21" fillId="0" borderId="11" xfId="0" applyFont="1" applyBorder="1" applyAlignment="1">
      <alignment horizontal="left" vertical="center" wrapText="1"/>
    </xf>
  </cellXfs>
  <cellStyles count="10">
    <cellStyle name="パーセント 2" xfId="9"/>
    <cellStyle name="桁区切り" xfId="3" builtinId="6"/>
    <cellStyle name="桁区切り 2" xfId="2"/>
    <cellStyle name="桁区切り 2 2" xfId="5"/>
    <cellStyle name="桁区切り 2 3" xfId="8"/>
    <cellStyle name="標準" xfId="0" builtinId="0"/>
    <cellStyle name="標準 2" xfId="1"/>
    <cellStyle name="標準 2 2" xfId="4"/>
    <cellStyle name="標準 2 2 2" xfId="6"/>
    <cellStyle name="標準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106680</xdr:colOff>
      <xdr:row>52</xdr:row>
      <xdr:rowOff>419100</xdr:rowOff>
    </xdr:from>
    <xdr:to>
      <xdr:col>1</xdr:col>
      <xdr:colOff>1607820</xdr:colOff>
      <xdr:row>52</xdr:row>
      <xdr:rowOff>1097280</xdr:rowOff>
    </xdr:to>
    <xdr:sp macro="" textlink="">
      <xdr:nvSpPr>
        <xdr:cNvPr id="2" name="大かっこ 1"/>
        <xdr:cNvSpPr/>
      </xdr:nvSpPr>
      <xdr:spPr>
        <a:xfrm>
          <a:off x="396240" y="39555420"/>
          <a:ext cx="1501140" cy="67818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144780</xdr:colOff>
      <xdr:row>54</xdr:row>
      <xdr:rowOff>281940</xdr:rowOff>
    </xdr:from>
    <xdr:to>
      <xdr:col>1</xdr:col>
      <xdr:colOff>1348740</xdr:colOff>
      <xdr:row>54</xdr:row>
      <xdr:rowOff>701040</xdr:rowOff>
    </xdr:to>
    <xdr:sp macro="" textlink="">
      <xdr:nvSpPr>
        <xdr:cNvPr id="3" name="大かっこ 2"/>
        <xdr:cNvSpPr/>
      </xdr:nvSpPr>
      <xdr:spPr>
        <a:xfrm>
          <a:off x="434340" y="41399460"/>
          <a:ext cx="1203960"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76201</xdr:colOff>
      <xdr:row>3</xdr:row>
      <xdr:rowOff>293913</xdr:rowOff>
    </xdr:from>
    <xdr:to>
      <xdr:col>3</xdr:col>
      <xdr:colOff>664029</xdr:colOff>
      <xdr:row>3</xdr:row>
      <xdr:rowOff>642256</xdr:rowOff>
    </xdr:to>
    <xdr:sp macro="" textlink="">
      <xdr:nvSpPr>
        <xdr:cNvPr id="2" name="大かっこ 1"/>
        <xdr:cNvSpPr/>
      </xdr:nvSpPr>
      <xdr:spPr>
        <a:xfrm>
          <a:off x="4693921" y="1101633"/>
          <a:ext cx="587828" cy="34834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54428</xdr:colOff>
      <xdr:row>3</xdr:row>
      <xdr:rowOff>304801</xdr:rowOff>
    </xdr:from>
    <xdr:to>
      <xdr:col>6</xdr:col>
      <xdr:colOff>674914</xdr:colOff>
      <xdr:row>3</xdr:row>
      <xdr:rowOff>642257</xdr:rowOff>
    </xdr:to>
    <xdr:sp macro="" textlink="">
      <xdr:nvSpPr>
        <xdr:cNvPr id="3" name="大かっこ 2"/>
        <xdr:cNvSpPr/>
      </xdr:nvSpPr>
      <xdr:spPr>
        <a:xfrm>
          <a:off x="6927668" y="1112521"/>
          <a:ext cx="620486" cy="33745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queryTables/queryTable1.xml><?xml version="1.0" encoding="utf-8"?>
<queryTable xmlns="http://schemas.openxmlformats.org/spreadsheetml/2006/main" name="listbypref.cgi?prefcd=99&amp;maincd=0&amp;methodcd=0&amp;poldate=0&amp;selcd=0&amp;groupcd=0" preserveFormatting="0"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tabSelected="1" view="pageBreakPreview" zoomScale="60" zoomScaleNormal="100" zoomScalePageLayoutView="40" workbookViewId="0">
      <selection activeCell="P6" sqref="P6"/>
    </sheetView>
  </sheetViews>
  <sheetFormatPr defaultColWidth="9.6640625" defaultRowHeight="61.35" customHeight="1" x14ac:dyDescent="0.2"/>
  <cols>
    <col min="1" max="1" width="6.88671875" style="5" bestFit="1" customWidth="1"/>
    <col min="2" max="2" width="27.88671875" style="6" customWidth="1"/>
    <col min="3" max="3" width="47.6640625" style="7" customWidth="1"/>
    <col min="4" max="4" width="20.21875" style="7" customWidth="1"/>
    <col min="5" max="5" width="11.6640625" style="8" customWidth="1"/>
    <col min="6" max="6" width="16.77734375" style="8" customWidth="1"/>
    <col min="7" max="9" width="19.21875" style="5" customWidth="1"/>
    <col min="10" max="10" width="7.6640625" style="8" customWidth="1"/>
    <col min="11" max="11" width="17.109375" style="9" customWidth="1"/>
    <col min="12" max="16384" width="9.6640625" style="5"/>
  </cols>
  <sheetData>
    <row r="1" spans="1:11" ht="68.25" customHeight="1" x14ac:dyDescent="0.2">
      <c r="A1" s="38" t="s">
        <v>390</v>
      </c>
      <c r="B1" s="38"/>
      <c r="C1" s="38"/>
      <c r="D1" s="38"/>
      <c r="E1" s="38"/>
      <c r="F1" s="38"/>
      <c r="G1" s="38"/>
      <c r="H1" s="38"/>
      <c r="I1" s="38"/>
      <c r="J1" s="5"/>
      <c r="K1" s="5"/>
    </row>
    <row r="2" spans="1:11" ht="39" customHeight="1" x14ac:dyDescent="0.3">
      <c r="A2" s="49" t="s">
        <v>253</v>
      </c>
      <c r="B2" s="25"/>
      <c r="C2" s="25"/>
      <c r="D2" s="25"/>
      <c r="E2" s="25"/>
      <c r="F2" s="25"/>
      <c r="G2" s="25"/>
      <c r="H2" s="25"/>
      <c r="I2" s="25"/>
      <c r="K2" s="30" t="s">
        <v>182</v>
      </c>
    </row>
    <row r="3" spans="1:11" s="32" customFormat="1" ht="49.2" customHeight="1" x14ac:dyDescent="0.2">
      <c r="A3" s="2" t="s">
        <v>0</v>
      </c>
      <c r="B3" s="2" t="s">
        <v>205</v>
      </c>
      <c r="C3" s="3" t="s">
        <v>206</v>
      </c>
      <c r="D3" s="3" t="s">
        <v>241</v>
      </c>
      <c r="E3" s="4" t="s">
        <v>204</v>
      </c>
      <c r="F3" s="2" t="s">
        <v>230</v>
      </c>
      <c r="G3" s="4" t="s">
        <v>208</v>
      </c>
      <c r="H3" s="2" t="s">
        <v>183</v>
      </c>
      <c r="I3" s="2" t="s">
        <v>209</v>
      </c>
      <c r="J3" s="2" t="s">
        <v>184</v>
      </c>
      <c r="K3" s="41" t="s">
        <v>238</v>
      </c>
    </row>
    <row r="4" spans="1:11" ht="57.6" customHeight="1" x14ac:dyDescent="0.2">
      <c r="A4" s="11">
        <v>1</v>
      </c>
      <c r="B4" s="26" t="s">
        <v>185</v>
      </c>
      <c r="C4" s="26" t="s">
        <v>219</v>
      </c>
      <c r="D4" s="26" t="s">
        <v>186</v>
      </c>
      <c r="E4" s="27" t="s">
        <v>231</v>
      </c>
      <c r="F4" s="45" t="s">
        <v>3</v>
      </c>
      <c r="G4" s="47">
        <v>37407</v>
      </c>
      <c r="H4" s="47">
        <v>37697</v>
      </c>
      <c r="I4" s="47">
        <v>48304</v>
      </c>
      <c r="J4" s="40" t="s">
        <v>21</v>
      </c>
      <c r="K4" s="42">
        <v>33705</v>
      </c>
    </row>
    <row r="5" spans="1:11" ht="57.6" customHeight="1" x14ac:dyDescent="0.2">
      <c r="A5" s="11">
        <v>2</v>
      </c>
      <c r="B5" s="12" t="s">
        <v>59</v>
      </c>
      <c r="C5" s="12" t="s">
        <v>220</v>
      </c>
      <c r="D5" s="12" t="s">
        <v>187</v>
      </c>
      <c r="E5" s="13" t="s">
        <v>197</v>
      </c>
      <c r="F5" s="13" t="s">
        <v>58</v>
      </c>
      <c r="G5" s="48">
        <v>41241</v>
      </c>
      <c r="H5" s="48">
        <v>41362</v>
      </c>
      <c r="I5" s="48">
        <v>48669</v>
      </c>
      <c r="J5" s="15" t="s">
        <v>26</v>
      </c>
      <c r="K5" s="16">
        <v>110646</v>
      </c>
    </row>
    <row r="6" spans="1:11" ht="58.2" customHeight="1" x14ac:dyDescent="0.2">
      <c r="A6" s="11">
        <v>3</v>
      </c>
      <c r="B6" s="12" t="s">
        <v>30</v>
      </c>
      <c r="C6" s="12" t="s">
        <v>130</v>
      </c>
      <c r="D6" s="12" t="s">
        <v>84</v>
      </c>
      <c r="E6" s="13" t="s">
        <v>198</v>
      </c>
      <c r="F6" s="13" t="s">
        <v>3</v>
      </c>
      <c r="G6" s="48">
        <v>38240</v>
      </c>
      <c r="H6" s="48">
        <v>38524</v>
      </c>
      <c r="I6" s="48">
        <v>45747</v>
      </c>
      <c r="J6" s="15" t="s">
        <v>31</v>
      </c>
      <c r="K6" s="16">
        <v>64706</v>
      </c>
    </row>
    <row r="7" spans="1:11" ht="75.599999999999994" customHeight="1" x14ac:dyDescent="0.2">
      <c r="A7" s="11">
        <v>4</v>
      </c>
      <c r="B7" s="12" t="s">
        <v>30</v>
      </c>
      <c r="C7" s="12" t="s">
        <v>131</v>
      </c>
      <c r="D7" s="12" t="s">
        <v>85</v>
      </c>
      <c r="E7" s="13" t="s">
        <v>198</v>
      </c>
      <c r="F7" s="13" t="s">
        <v>3</v>
      </c>
      <c r="G7" s="48">
        <v>38609</v>
      </c>
      <c r="H7" s="48">
        <v>39010</v>
      </c>
      <c r="I7" s="48">
        <v>46112</v>
      </c>
      <c r="J7" s="15" t="s">
        <v>31</v>
      </c>
      <c r="K7" s="16">
        <v>93198</v>
      </c>
    </row>
    <row r="8" spans="1:11" ht="57.6" customHeight="1" x14ac:dyDescent="0.2">
      <c r="A8" s="11">
        <v>5</v>
      </c>
      <c r="B8" s="12" t="s">
        <v>30</v>
      </c>
      <c r="C8" s="12" t="s">
        <v>132</v>
      </c>
      <c r="D8" s="12" t="s">
        <v>86</v>
      </c>
      <c r="E8" s="13" t="s">
        <v>198</v>
      </c>
      <c r="F8" s="13" t="s">
        <v>3</v>
      </c>
      <c r="G8" s="48">
        <v>39003</v>
      </c>
      <c r="H8" s="48">
        <v>39238</v>
      </c>
      <c r="I8" s="48">
        <v>44651</v>
      </c>
      <c r="J8" s="15" t="s">
        <v>42</v>
      </c>
      <c r="K8" s="16">
        <v>39421</v>
      </c>
    </row>
    <row r="9" spans="1:11" ht="57.6" customHeight="1" x14ac:dyDescent="0.2">
      <c r="A9" s="11">
        <v>6</v>
      </c>
      <c r="B9" s="12" t="s">
        <v>30</v>
      </c>
      <c r="C9" s="12" t="s">
        <v>44</v>
      </c>
      <c r="D9" s="12" t="s">
        <v>87</v>
      </c>
      <c r="E9" s="13" t="s">
        <v>198</v>
      </c>
      <c r="F9" s="13" t="s">
        <v>3</v>
      </c>
      <c r="G9" s="48">
        <v>39003</v>
      </c>
      <c r="H9" s="48">
        <v>39233</v>
      </c>
      <c r="I9" s="48">
        <v>44651</v>
      </c>
      <c r="J9" s="15" t="s">
        <v>42</v>
      </c>
      <c r="K9" s="16">
        <v>27208</v>
      </c>
    </row>
    <row r="10" spans="1:11" ht="57.6" customHeight="1" x14ac:dyDescent="0.2">
      <c r="A10" s="11">
        <v>7</v>
      </c>
      <c r="B10" s="12" t="s">
        <v>30</v>
      </c>
      <c r="C10" s="12" t="s">
        <v>235</v>
      </c>
      <c r="D10" s="12" t="s">
        <v>133</v>
      </c>
      <c r="E10" s="13" t="s">
        <v>198</v>
      </c>
      <c r="F10" s="13" t="s">
        <v>3</v>
      </c>
      <c r="G10" s="48">
        <v>42436</v>
      </c>
      <c r="H10" s="48">
        <v>42724</v>
      </c>
      <c r="I10" s="48">
        <v>46477</v>
      </c>
      <c r="J10" s="15" t="s">
        <v>134</v>
      </c>
      <c r="K10" s="16">
        <v>27799</v>
      </c>
    </row>
    <row r="11" spans="1:11" ht="57.6" customHeight="1" x14ac:dyDescent="0.2">
      <c r="A11" s="11">
        <v>8</v>
      </c>
      <c r="B11" s="12" t="s">
        <v>127</v>
      </c>
      <c r="C11" s="12" t="s">
        <v>234</v>
      </c>
      <c r="D11" s="12" t="s">
        <v>69</v>
      </c>
      <c r="E11" s="14" t="s">
        <v>196</v>
      </c>
      <c r="F11" s="13" t="s">
        <v>207</v>
      </c>
      <c r="G11" s="48">
        <v>42730</v>
      </c>
      <c r="H11" s="48">
        <v>43077</v>
      </c>
      <c r="I11" s="48">
        <v>54878</v>
      </c>
      <c r="J11" s="15" t="s">
        <v>128</v>
      </c>
      <c r="K11" s="16" t="s">
        <v>129</v>
      </c>
    </row>
    <row r="12" spans="1:11" ht="96" customHeight="1" x14ac:dyDescent="0.2">
      <c r="A12" s="11">
        <v>9</v>
      </c>
      <c r="B12" s="12" t="s">
        <v>25</v>
      </c>
      <c r="C12" s="12" t="s">
        <v>135</v>
      </c>
      <c r="D12" s="12" t="s">
        <v>80</v>
      </c>
      <c r="E12" s="13" t="s">
        <v>194</v>
      </c>
      <c r="F12" s="13" t="s">
        <v>3</v>
      </c>
      <c r="G12" s="48">
        <v>38075</v>
      </c>
      <c r="H12" s="48">
        <v>38434</v>
      </c>
      <c r="I12" s="48">
        <v>45747</v>
      </c>
      <c r="J12" s="15" t="s">
        <v>26</v>
      </c>
      <c r="K12" s="16">
        <v>5470</v>
      </c>
    </row>
    <row r="13" spans="1:11" ht="57.6" customHeight="1" x14ac:dyDescent="0.2">
      <c r="A13" s="11">
        <v>10</v>
      </c>
      <c r="B13" s="12" t="s">
        <v>9</v>
      </c>
      <c r="C13" s="12" t="s">
        <v>136</v>
      </c>
      <c r="D13" s="12" t="s">
        <v>137</v>
      </c>
      <c r="E13" s="14" t="s">
        <v>195</v>
      </c>
      <c r="F13" s="13" t="s">
        <v>3</v>
      </c>
      <c r="G13" s="48">
        <v>41424</v>
      </c>
      <c r="H13" s="48">
        <v>41698</v>
      </c>
      <c r="I13" s="48">
        <v>45016</v>
      </c>
      <c r="J13" s="15" t="s">
        <v>107</v>
      </c>
      <c r="K13" s="16">
        <v>7751</v>
      </c>
    </row>
    <row r="14" spans="1:11" ht="57.6" customHeight="1" x14ac:dyDescent="0.2">
      <c r="A14" s="11">
        <v>11</v>
      </c>
      <c r="B14" s="12" t="s">
        <v>188</v>
      </c>
      <c r="C14" s="12" t="s">
        <v>222</v>
      </c>
      <c r="D14" s="12" t="s">
        <v>138</v>
      </c>
      <c r="E14" s="14" t="s">
        <v>194</v>
      </c>
      <c r="F14" s="13" t="s">
        <v>3</v>
      </c>
      <c r="G14" s="48">
        <v>37809</v>
      </c>
      <c r="H14" s="48">
        <v>38056</v>
      </c>
      <c r="I14" s="48">
        <v>44286</v>
      </c>
      <c r="J14" s="15" t="s">
        <v>24</v>
      </c>
      <c r="K14" s="16">
        <v>20844</v>
      </c>
    </row>
    <row r="15" spans="1:11" ht="57.6" customHeight="1" x14ac:dyDescent="0.2">
      <c r="A15" s="11">
        <v>12</v>
      </c>
      <c r="B15" s="26" t="s">
        <v>121</v>
      </c>
      <c r="C15" s="26" t="s">
        <v>139</v>
      </c>
      <c r="D15" s="26" t="s">
        <v>233</v>
      </c>
      <c r="E15" s="45" t="s">
        <v>199</v>
      </c>
      <c r="F15" s="45" t="s">
        <v>35</v>
      </c>
      <c r="G15" s="48">
        <v>38376</v>
      </c>
      <c r="H15" s="48">
        <v>38503</v>
      </c>
      <c r="I15" s="48">
        <v>44286</v>
      </c>
      <c r="J15" s="40" t="s">
        <v>34</v>
      </c>
      <c r="K15" s="42" t="s">
        <v>36</v>
      </c>
    </row>
    <row r="16" spans="1:11" ht="57.6" customHeight="1" x14ac:dyDescent="0.2">
      <c r="A16" s="11">
        <v>13</v>
      </c>
      <c r="B16" s="12" t="s">
        <v>23</v>
      </c>
      <c r="C16" s="12" t="s">
        <v>37</v>
      </c>
      <c r="D16" s="12" t="s">
        <v>88</v>
      </c>
      <c r="E16" s="14" t="s">
        <v>200</v>
      </c>
      <c r="F16" s="13" t="s">
        <v>35</v>
      </c>
      <c r="G16" s="48">
        <v>38532</v>
      </c>
      <c r="H16" s="48">
        <v>38905</v>
      </c>
      <c r="I16" s="48">
        <v>50525</v>
      </c>
      <c r="J16" s="15" t="s">
        <v>140</v>
      </c>
      <c r="K16" s="16" t="s">
        <v>141</v>
      </c>
    </row>
    <row r="17" spans="1:11" ht="57.6" customHeight="1" x14ac:dyDescent="0.2">
      <c r="A17" s="11">
        <v>14</v>
      </c>
      <c r="B17" s="12" t="s">
        <v>142</v>
      </c>
      <c r="C17" s="12" t="s">
        <v>143</v>
      </c>
      <c r="D17" s="12" t="s">
        <v>89</v>
      </c>
      <c r="E17" s="14" t="s">
        <v>200</v>
      </c>
      <c r="F17" s="13" t="s">
        <v>35</v>
      </c>
      <c r="G17" s="48">
        <v>38532</v>
      </c>
      <c r="H17" s="48">
        <v>38905</v>
      </c>
      <c r="I17" s="48">
        <v>50829</v>
      </c>
      <c r="J17" s="15" t="s">
        <v>128</v>
      </c>
      <c r="K17" s="16" t="s">
        <v>129</v>
      </c>
    </row>
    <row r="18" spans="1:11" ht="57.6" customHeight="1" x14ac:dyDescent="0.2">
      <c r="A18" s="11">
        <v>15</v>
      </c>
      <c r="B18" s="12" t="s">
        <v>23</v>
      </c>
      <c r="C18" s="12" t="s">
        <v>144</v>
      </c>
      <c r="D18" s="12" t="s">
        <v>145</v>
      </c>
      <c r="E18" s="14" t="s">
        <v>200</v>
      </c>
      <c r="F18" s="13" t="s">
        <v>3</v>
      </c>
      <c r="G18" s="48">
        <v>38532</v>
      </c>
      <c r="H18" s="48">
        <v>38800</v>
      </c>
      <c r="I18" s="48">
        <v>49399</v>
      </c>
      <c r="J18" s="15" t="s">
        <v>146</v>
      </c>
      <c r="K18" s="16">
        <v>70910</v>
      </c>
    </row>
    <row r="19" spans="1:11" ht="57.6" customHeight="1" x14ac:dyDescent="0.2">
      <c r="A19" s="11">
        <v>16</v>
      </c>
      <c r="B19" s="12" t="s">
        <v>39</v>
      </c>
      <c r="C19" s="12" t="s">
        <v>40</v>
      </c>
      <c r="D19" s="12" t="s">
        <v>82</v>
      </c>
      <c r="E19" s="13" t="s">
        <v>194</v>
      </c>
      <c r="F19" s="13" t="s">
        <v>3</v>
      </c>
      <c r="G19" s="48">
        <v>38628</v>
      </c>
      <c r="H19" s="48">
        <v>38800</v>
      </c>
      <c r="I19" s="48">
        <v>45016</v>
      </c>
      <c r="J19" s="15" t="s">
        <v>147</v>
      </c>
      <c r="K19" s="16">
        <v>13330</v>
      </c>
    </row>
    <row r="20" spans="1:11" ht="57.6" customHeight="1" x14ac:dyDescent="0.2">
      <c r="A20" s="11">
        <v>17</v>
      </c>
      <c r="B20" s="12" t="s">
        <v>39</v>
      </c>
      <c r="C20" s="12" t="s">
        <v>221</v>
      </c>
      <c r="D20" s="12" t="s">
        <v>148</v>
      </c>
      <c r="E20" s="14" t="s">
        <v>231</v>
      </c>
      <c r="F20" s="13" t="s">
        <v>3</v>
      </c>
      <c r="G20" s="48">
        <v>38929</v>
      </c>
      <c r="H20" s="48">
        <v>39171</v>
      </c>
      <c r="I20" s="48">
        <v>45382</v>
      </c>
      <c r="J20" s="15" t="s">
        <v>149</v>
      </c>
      <c r="K20" s="16">
        <v>4819</v>
      </c>
    </row>
    <row r="21" spans="1:11" ht="57.6" customHeight="1" x14ac:dyDescent="0.2">
      <c r="A21" s="11">
        <v>18</v>
      </c>
      <c r="B21" s="12" t="s">
        <v>189</v>
      </c>
      <c r="C21" s="12" t="s">
        <v>150</v>
      </c>
      <c r="D21" s="12" t="s">
        <v>151</v>
      </c>
      <c r="E21" s="13" t="s">
        <v>201</v>
      </c>
      <c r="F21" s="13" t="s">
        <v>3</v>
      </c>
      <c r="G21" s="48">
        <v>39353</v>
      </c>
      <c r="H21" s="48">
        <v>39639</v>
      </c>
      <c r="I21" s="48">
        <v>45747</v>
      </c>
      <c r="J21" s="15" t="s">
        <v>45</v>
      </c>
      <c r="K21" s="16">
        <v>2328</v>
      </c>
    </row>
    <row r="22" spans="1:11" ht="57.6" customHeight="1" x14ac:dyDescent="0.2">
      <c r="A22" s="11">
        <v>19</v>
      </c>
      <c r="B22" s="12" t="s">
        <v>142</v>
      </c>
      <c r="C22" s="12" t="s">
        <v>152</v>
      </c>
      <c r="D22" s="12" t="s">
        <v>153</v>
      </c>
      <c r="E22" s="14" t="s">
        <v>194</v>
      </c>
      <c r="F22" s="13" t="s">
        <v>3</v>
      </c>
      <c r="G22" s="48">
        <v>39598</v>
      </c>
      <c r="H22" s="48">
        <v>39896</v>
      </c>
      <c r="I22" s="48">
        <v>44651</v>
      </c>
      <c r="J22" s="15" t="s">
        <v>46</v>
      </c>
      <c r="K22" s="16">
        <v>4161</v>
      </c>
    </row>
    <row r="23" spans="1:11" ht="57.6" customHeight="1" x14ac:dyDescent="0.2">
      <c r="A23" s="11">
        <v>20</v>
      </c>
      <c r="B23" s="12" t="s">
        <v>190</v>
      </c>
      <c r="C23" s="12" t="s">
        <v>242</v>
      </c>
      <c r="D23" s="12" t="s">
        <v>243</v>
      </c>
      <c r="E23" s="14" t="s">
        <v>194</v>
      </c>
      <c r="F23" s="13" t="s">
        <v>3</v>
      </c>
      <c r="G23" s="48">
        <v>39969</v>
      </c>
      <c r="H23" s="48">
        <v>40235</v>
      </c>
      <c r="I23" s="48">
        <v>47573</v>
      </c>
      <c r="J23" s="15" t="s">
        <v>232</v>
      </c>
      <c r="K23" s="16">
        <v>27254</v>
      </c>
    </row>
    <row r="24" spans="1:11" ht="57" customHeight="1" x14ac:dyDescent="0.2">
      <c r="A24" s="11">
        <v>21</v>
      </c>
      <c r="B24" s="12" t="s">
        <v>154</v>
      </c>
      <c r="C24" s="12" t="s">
        <v>244</v>
      </c>
      <c r="D24" s="12" t="s">
        <v>245</v>
      </c>
      <c r="E24" s="13" t="s">
        <v>197</v>
      </c>
      <c r="F24" s="13" t="s">
        <v>3</v>
      </c>
      <c r="G24" s="48">
        <v>40196</v>
      </c>
      <c r="H24" s="48">
        <v>40434</v>
      </c>
      <c r="I24" s="48">
        <v>47573</v>
      </c>
      <c r="J24" s="28" t="s">
        <v>53</v>
      </c>
      <c r="K24" s="16">
        <v>29117</v>
      </c>
    </row>
    <row r="25" spans="1:11" ht="57.6" customHeight="1" x14ac:dyDescent="0.2">
      <c r="A25" s="11">
        <v>22</v>
      </c>
      <c r="B25" s="12" t="s">
        <v>39</v>
      </c>
      <c r="C25" s="12" t="s">
        <v>246</v>
      </c>
      <c r="D25" s="12" t="s">
        <v>252</v>
      </c>
      <c r="E25" s="13" t="s">
        <v>199</v>
      </c>
      <c r="F25" s="13" t="s">
        <v>35</v>
      </c>
      <c r="G25" s="48">
        <v>40865</v>
      </c>
      <c r="H25" s="48">
        <v>41128</v>
      </c>
      <c r="I25" s="48">
        <v>45930</v>
      </c>
      <c r="J25" s="15" t="s">
        <v>10</v>
      </c>
      <c r="K25" s="16" t="s">
        <v>36</v>
      </c>
    </row>
    <row r="26" spans="1:11" ht="57.6" customHeight="1" x14ac:dyDescent="0.2">
      <c r="A26" s="11">
        <v>23</v>
      </c>
      <c r="B26" s="12" t="s">
        <v>121</v>
      </c>
      <c r="C26" s="12" t="s">
        <v>247</v>
      </c>
      <c r="D26" s="12" t="s">
        <v>248</v>
      </c>
      <c r="E26" s="13" t="s">
        <v>201</v>
      </c>
      <c r="F26" s="13" t="s">
        <v>35</v>
      </c>
      <c r="G26" s="48">
        <v>41508</v>
      </c>
      <c r="H26" s="48">
        <v>42298</v>
      </c>
      <c r="I26" s="48">
        <v>49765</v>
      </c>
      <c r="J26" s="15" t="s">
        <v>26</v>
      </c>
      <c r="K26" s="16" t="s">
        <v>141</v>
      </c>
    </row>
    <row r="27" spans="1:11" ht="57.6" customHeight="1" x14ac:dyDescent="0.2">
      <c r="A27" s="11">
        <v>24</v>
      </c>
      <c r="B27" s="12" t="s">
        <v>23</v>
      </c>
      <c r="C27" s="12" t="s">
        <v>62</v>
      </c>
      <c r="D27" s="12" t="s">
        <v>249</v>
      </c>
      <c r="E27" s="14" t="s">
        <v>200</v>
      </c>
      <c r="F27" s="13" t="s">
        <v>207</v>
      </c>
      <c r="G27" s="48">
        <v>41817</v>
      </c>
      <c r="H27" s="48">
        <v>42339</v>
      </c>
      <c r="I27" s="48">
        <v>53296</v>
      </c>
      <c r="J27" s="15" t="s">
        <v>38</v>
      </c>
      <c r="K27" s="16" t="s">
        <v>129</v>
      </c>
    </row>
    <row r="28" spans="1:11" ht="57.6" customHeight="1" x14ac:dyDescent="0.2">
      <c r="A28" s="11">
        <v>25</v>
      </c>
      <c r="B28" s="12" t="s">
        <v>142</v>
      </c>
      <c r="C28" s="12" t="s">
        <v>250</v>
      </c>
      <c r="D28" s="12" t="s">
        <v>251</v>
      </c>
      <c r="E28" s="13" t="s">
        <v>201</v>
      </c>
      <c r="F28" s="13" t="s">
        <v>64</v>
      </c>
      <c r="G28" s="48">
        <v>42563</v>
      </c>
      <c r="H28" s="48">
        <v>42886</v>
      </c>
      <c r="I28" s="48">
        <v>51226</v>
      </c>
      <c r="J28" s="15" t="s">
        <v>156</v>
      </c>
      <c r="K28" s="16" t="s">
        <v>141</v>
      </c>
    </row>
    <row r="29" spans="1:11" ht="57.6" customHeight="1" x14ac:dyDescent="0.2">
      <c r="A29" s="11">
        <v>26</v>
      </c>
      <c r="B29" s="12" t="s">
        <v>39</v>
      </c>
      <c r="C29" s="12" t="s">
        <v>65</v>
      </c>
      <c r="D29" s="12" t="s">
        <v>70</v>
      </c>
      <c r="E29" s="14" t="s">
        <v>200</v>
      </c>
      <c r="F29" s="13" t="s">
        <v>207</v>
      </c>
      <c r="G29" s="48">
        <v>42619</v>
      </c>
      <c r="H29" s="48">
        <v>43009</v>
      </c>
      <c r="I29" s="48">
        <v>48487</v>
      </c>
      <c r="J29" s="15" t="s">
        <v>42</v>
      </c>
      <c r="K29" s="16" t="s">
        <v>36</v>
      </c>
    </row>
    <row r="30" spans="1:11" ht="57.6" customHeight="1" x14ac:dyDescent="0.2">
      <c r="A30" s="11">
        <v>27</v>
      </c>
      <c r="B30" s="12" t="s">
        <v>39</v>
      </c>
      <c r="C30" s="12" t="s">
        <v>225</v>
      </c>
      <c r="D30" s="12" t="s">
        <v>226</v>
      </c>
      <c r="E30" s="14" t="s">
        <v>194</v>
      </c>
      <c r="F30" s="13" t="s">
        <v>3</v>
      </c>
      <c r="G30" s="48">
        <v>42825</v>
      </c>
      <c r="H30" s="48">
        <v>43123</v>
      </c>
      <c r="I30" s="48">
        <v>48304</v>
      </c>
      <c r="J30" s="15" t="s">
        <v>42</v>
      </c>
      <c r="K30" s="16">
        <v>20713</v>
      </c>
    </row>
    <row r="31" spans="1:11" ht="57.6" customHeight="1" x14ac:dyDescent="0.2">
      <c r="A31" s="11">
        <v>28</v>
      </c>
      <c r="B31" s="12" t="s">
        <v>39</v>
      </c>
      <c r="C31" s="12" t="s">
        <v>236</v>
      </c>
      <c r="D31" s="12" t="s">
        <v>155</v>
      </c>
      <c r="E31" s="14" t="s">
        <v>201</v>
      </c>
      <c r="F31" s="13" t="s">
        <v>64</v>
      </c>
      <c r="G31" s="48">
        <v>42865</v>
      </c>
      <c r="H31" s="48">
        <v>43413</v>
      </c>
      <c r="I31" s="48">
        <v>51226</v>
      </c>
      <c r="J31" s="15" t="s">
        <v>223</v>
      </c>
      <c r="K31" s="16" t="s">
        <v>224</v>
      </c>
    </row>
    <row r="32" spans="1:11" ht="57" customHeight="1" x14ac:dyDescent="0.2">
      <c r="A32" s="11">
        <v>29</v>
      </c>
      <c r="B32" s="12" t="s">
        <v>142</v>
      </c>
      <c r="C32" s="12" t="s">
        <v>92</v>
      </c>
      <c r="D32" s="12" t="s">
        <v>157</v>
      </c>
      <c r="E32" s="14" t="s">
        <v>200</v>
      </c>
      <c r="F32" s="13" t="s">
        <v>207</v>
      </c>
      <c r="G32" s="48">
        <v>42871</v>
      </c>
      <c r="H32" s="48">
        <v>43313</v>
      </c>
      <c r="I32" s="48">
        <v>54270</v>
      </c>
      <c r="J32" s="15" t="s">
        <v>66</v>
      </c>
      <c r="K32" s="16" t="s">
        <v>129</v>
      </c>
    </row>
    <row r="33" spans="1:11" ht="75" customHeight="1" x14ac:dyDescent="0.2">
      <c r="A33" s="11">
        <v>30</v>
      </c>
      <c r="B33" s="12" t="s">
        <v>158</v>
      </c>
      <c r="C33" s="12" t="s">
        <v>159</v>
      </c>
      <c r="D33" s="12" t="s">
        <v>72</v>
      </c>
      <c r="E33" s="13" t="s">
        <v>202</v>
      </c>
      <c r="F33" s="13" t="s">
        <v>3</v>
      </c>
      <c r="G33" s="48">
        <v>42992</v>
      </c>
      <c r="H33" s="48">
        <v>43185</v>
      </c>
      <c r="I33" s="48">
        <v>48304</v>
      </c>
      <c r="J33" s="15" t="s">
        <v>42</v>
      </c>
      <c r="K33" s="16">
        <v>1318</v>
      </c>
    </row>
    <row r="34" spans="1:11" s="32" customFormat="1" ht="49.2" customHeight="1" x14ac:dyDescent="0.2">
      <c r="A34" s="2" t="s">
        <v>0</v>
      </c>
      <c r="B34" s="2" t="s">
        <v>205</v>
      </c>
      <c r="C34" s="3" t="s">
        <v>206</v>
      </c>
      <c r="D34" s="3" t="s">
        <v>241</v>
      </c>
      <c r="E34" s="4" t="s">
        <v>204</v>
      </c>
      <c r="F34" s="2" t="s">
        <v>230</v>
      </c>
      <c r="G34" s="4" t="s">
        <v>208</v>
      </c>
      <c r="H34" s="2" t="s">
        <v>183</v>
      </c>
      <c r="I34" s="2" t="s">
        <v>209</v>
      </c>
      <c r="J34" s="2" t="s">
        <v>184</v>
      </c>
      <c r="K34" s="41" t="s">
        <v>238</v>
      </c>
    </row>
    <row r="35" spans="1:11" ht="75.599999999999994" customHeight="1" x14ac:dyDescent="0.2">
      <c r="A35" s="11">
        <v>31</v>
      </c>
      <c r="B35" s="12" t="s">
        <v>23</v>
      </c>
      <c r="C35" s="12" t="s">
        <v>160</v>
      </c>
      <c r="D35" s="12" t="s">
        <v>72</v>
      </c>
      <c r="E35" s="13" t="s">
        <v>202</v>
      </c>
      <c r="F35" s="13" t="s">
        <v>3</v>
      </c>
      <c r="G35" s="48">
        <v>43021</v>
      </c>
      <c r="H35" s="48">
        <v>43189</v>
      </c>
      <c r="I35" s="48">
        <v>48304</v>
      </c>
      <c r="J35" s="15" t="s">
        <v>42</v>
      </c>
      <c r="K35" s="16">
        <v>2060</v>
      </c>
    </row>
    <row r="36" spans="1:11" s="23" customFormat="1" ht="57.6" customHeight="1" x14ac:dyDescent="0.2">
      <c r="A36" s="11">
        <v>32</v>
      </c>
      <c r="B36" s="12" t="s">
        <v>210</v>
      </c>
      <c r="C36" s="12" t="s">
        <v>32</v>
      </c>
      <c r="D36" s="12" t="s">
        <v>165</v>
      </c>
      <c r="E36" s="14" t="s">
        <v>194</v>
      </c>
      <c r="F36" s="13" t="s">
        <v>3</v>
      </c>
      <c r="G36" s="48">
        <v>38426</v>
      </c>
      <c r="H36" s="48">
        <v>38779</v>
      </c>
      <c r="I36" s="48">
        <v>43921</v>
      </c>
      <c r="J36" s="15" t="s">
        <v>33</v>
      </c>
      <c r="K36" s="16">
        <v>116939</v>
      </c>
    </row>
    <row r="37" spans="1:11" ht="57.6" customHeight="1" x14ac:dyDescent="0.2">
      <c r="A37" s="11">
        <v>33</v>
      </c>
      <c r="B37" s="26" t="s">
        <v>211</v>
      </c>
      <c r="C37" s="26" t="s">
        <v>164</v>
      </c>
      <c r="D37" s="26" t="s">
        <v>163</v>
      </c>
      <c r="E37" s="27" t="s">
        <v>194</v>
      </c>
      <c r="F37" s="45" t="s">
        <v>3</v>
      </c>
      <c r="G37" s="48">
        <v>38426</v>
      </c>
      <c r="H37" s="48">
        <v>38779</v>
      </c>
      <c r="I37" s="48">
        <v>43921</v>
      </c>
      <c r="J37" s="40" t="s">
        <v>33</v>
      </c>
      <c r="K37" s="42">
        <v>61819</v>
      </c>
    </row>
    <row r="38" spans="1:11" ht="81.599999999999994" customHeight="1" x14ac:dyDescent="0.2">
      <c r="A38" s="11">
        <v>34</v>
      </c>
      <c r="B38" s="17" t="s">
        <v>212</v>
      </c>
      <c r="C38" s="17" t="s">
        <v>166</v>
      </c>
      <c r="D38" s="17" t="s">
        <v>167</v>
      </c>
      <c r="E38" s="46" t="s">
        <v>194</v>
      </c>
      <c r="F38" s="44" t="s">
        <v>3</v>
      </c>
      <c r="G38" s="48">
        <v>37494</v>
      </c>
      <c r="H38" s="48">
        <v>37802</v>
      </c>
      <c r="I38" s="48">
        <v>44651</v>
      </c>
      <c r="J38" s="39" t="s">
        <v>22</v>
      </c>
      <c r="K38" s="18">
        <v>96702</v>
      </c>
    </row>
    <row r="39" spans="1:11" ht="57.6" customHeight="1" x14ac:dyDescent="0.2">
      <c r="A39" s="11">
        <v>35</v>
      </c>
      <c r="B39" s="12" t="s">
        <v>215</v>
      </c>
      <c r="C39" s="12" t="s">
        <v>41</v>
      </c>
      <c r="D39" s="12" t="s">
        <v>83</v>
      </c>
      <c r="E39" s="13" t="s">
        <v>196</v>
      </c>
      <c r="F39" s="13" t="s">
        <v>3</v>
      </c>
      <c r="G39" s="48">
        <v>38804</v>
      </c>
      <c r="H39" s="48">
        <v>39120</v>
      </c>
      <c r="I39" s="48">
        <v>44286</v>
      </c>
      <c r="J39" s="15" t="s">
        <v>42</v>
      </c>
      <c r="K39" s="16">
        <v>4415</v>
      </c>
    </row>
    <row r="40" spans="1:11" ht="57.6" customHeight="1" x14ac:dyDescent="0.2">
      <c r="A40" s="11">
        <v>36</v>
      </c>
      <c r="B40" s="12" t="s">
        <v>216</v>
      </c>
      <c r="C40" s="12" t="s">
        <v>48</v>
      </c>
      <c r="D40" s="12" t="s">
        <v>170</v>
      </c>
      <c r="E40" s="13" t="s">
        <v>196</v>
      </c>
      <c r="F40" s="13" t="s">
        <v>3</v>
      </c>
      <c r="G40" s="48">
        <v>39962</v>
      </c>
      <c r="H40" s="48">
        <v>40266</v>
      </c>
      <c r="I40" s="48">
        <v>45747</v>
      </c>
      <c r="J40" s="15" t="s">
        <v>47</v>
      </c>
      <c r="K40" s="16">
        <v>13547</v>
      </c>
    </row>
    <row r="41" spans="1:11" ht="57.6" customHeight="1" x14ac:dyDescent="0.2">
      <c r="A41" s="11">
        <v>37</v>
      </c>
      <c r="B41" s="26" t="s">
        <v>213</v>
      </c>
      <c r="C41" s="26" t="s">
        <v>50</v>
      </c>
      <c r="D41" s="26" t="s">
        <v>168</v>
      </c>
      <c r="E41" s="27" t="s">
        <v>194</v>
      </c>
      <c r="F41" s="45" t="s">
        <v>3</v>
      </c>
      <c r="G41" s="48">
        <v>39980</v>
      </c>
      <c r="H41" s="48">
        <v>40226</v>
      </c>
      <c r="I41" s="48">
        <v>45382</v>
      </c>
      <c r="J41" s="40" t="s">
        <v>49</v>
      </c>
      <c r="K41" s="42">
        <v>31393</v>
      </c>
    </row>
    <row r="42" spans="1:11" ht="57.6" customHeight="1" x14ac:dyDescent="0.2">
      <c r="A42" s="11">
        <v>38</v>
      </c>
      <c r="B42" s="12" t="s">
        <v>214</v>
      </c>
      <c r="C42" s="12" t="s">
        <v>51</v>
      </c>
      <c r="D42" s="12" t="s">
        <v>169</v>
      </c>
      <c r="E42" s="14" t="s">
        <v>194</v>
      </c>
      <c r="F42" s="13" t="s">
        <v>3</v>
      </c>
      <c r="G42" s="48">
        <v>39990</v>
      </c>
      <c r="H42" s="48">
        <v>40262</v>
      </c>
      <c r="I42" s="48">
        <v>45016</v>
      </c>
      <c r="J42" s="15" t="s">
        <v>52</v>
      </c>
      <c r="K42" s="16">
        <v>12400</v>
      </c>
    </row>
    <row r="43" spans="1:11" ht="57.6" customHeight="1" x14ac:dyDescent="0.2">
      <c r="A43" s="11">
        <v>39</v>
      </c>
      <c r="B43" s="12" t="s">
        <v>217</v>
      </c>
      <c r="C43" s="12" t="s">
        <v>171</v>
      </c>
      <c r="D43" s="12" t="s">
        <v>172</v>
      </c>
      <c r="E43" s="14" t="s">
        <v>194</v>
      </c>
      <c r="F43" s="13" t="s">
        <v>3</v>
      </c>
      <c r="G43" s="48">
        <v>39605</v>
      </c>
      <c r="H43" s="48">
        <v>39902</v>
      </c>
      <c r="I43" s="48">
        <v>45016</v>
      </c>
      <c r="J43" s="15" t="s">
        <v>33</v>
      </c>
      <c r="K43" s="16">
        <v>12437</v>
      </c>
    </row>
    <row r="44" spans="1:11" ht="57.6" customHeight="1" x14ac:dyDescent="0.2">
      <c r="A44" s="11">
        <v>40</v>
      </c>
      <c r="B44" s="12" t="s">
        <v>217</v>
      </c>
      <c r="C44" s="12" t="s">
        <v>177</v>
      </c>
      <c r="D44" s="12" t="s">
        <v>178</v>
      </c>
      <c r="E44" s="14" t="s">
        <v>194</v>
      </c>
      <c r="F44" s="13" t="s">
        <v>3</v>
      </c>
      <c r="G44" s="48">
        <v>39612</v>
      </c>
      <c r="H44" s="48">
        <v>39885</v>
      </c>
      <c r="I44" s="48">
        <v>44651</v>
      </c>
      <c r="J44" s="15" t="s">
        <v>46</v>
      </c>
      <c r="K44" s="16">
        <v>8503</v>
      </c>
    </row>
    <row r="45" spans="1:11" ht="57.6" customHeight="1" x14ac:dyDescent="0.2">
      <c r="A45" s="11">
        <v>41</v>
      </c>
      <c r="B45" s="12" t="s">
        <v>217</v>
      </c>
      <c r="C45" s="12" t="s">
        <v>173</v>
      </c>
      <c r="D45" s="12" t="s">
        <v>81</v>
      </c>
      <c r="E45" s="14" t="s">
        <v>194</v>
      </c>
      <c r="F45" s="13" t="s">
        <v>3</v>
      </c>
      <c r="G45" s="48">
        <v>39619</v>
      </c>
      <c r="H45" s="48">
        <v>39898</v>
      </c>
      <c r="I45" s="48">
        <v>44651</v>
      </c>
      <c r="J45" s="15" t="s">
        <v>174</v>
      </c>
      <c r="K45" s="16">
        <v>8978</v>
      </c>
    </row>
    <row r="46" spans="1:11" ht="57.6" customHeight="1" x14ac:dyDescent="0.2">
      <c r="A46" s="11">
        <v>42</v>
      </c>
      <c r="B46" s="12" t="s">
        <v>217</v>
      </c>
      <c r="C46" s="12" t="s">
        <v>175</v>
      </c>
      <c r="D46" s="12" t="s">
        <v>176</v>
      </c>
      <c r="E46" s="14" t="s">
        <v>194</v>
      </c>
      <c r="F46" s="13" t="s">
        <v>3</v>
      </c>
      <c r="G46" s="48">
        <v>39619</v>
      </c>
      <c r="H46" s="48">
        <v>39903</v>
      </c>
      <c r="I46" s="48">
        <v>44651</v>
      </c>
      <c r="J46" s="15" t="s">
        <v>46</v>
      </c>
      <c r="K46" s="16">
        <v>8054</v>
      </c>
    </row>
    <row r="47" spans="1:11" ht="58.2" customHeight="1" x14ac:dyDescent="0.2">
      <c r="A47" s="11">
        <v>43</v>
      </c>
      <c r="B47" s="12" t="s">
        <v>217</v>
      </c>
      <c r="C47" s="12" t="s">
        <v>179</v>
      </c>
      <c r="D47" s="12" t="s">
        <v>180</v>
      </c>
      <c r="E47" s="14" t="s">
        <v>194</v>
      </c>
      <c r="F47" s="13" t="s">
        <v>3</v>
      </c>
      <c r="G47" s="48">
        <v>39969</v>
      </c>
      <c r="H47" s="48">
        <v>40242</v>
      </c>
      <c r="I47" s="48">
        <v>45747</v>
      </c>
      <c r="J47" s="15" t="s">
        <v>47</v>
      </c>
      <c r="K47" s="16">
        <v>20510</v>
      </c>
    </row>
    <row r="48" spans="1:11" ht="80.400000000000006" customHeight="1" x14ac:dyDescent="0.2">
      <c r="A48" s="11">
        <v>44</v>
      </c>
      <c r="B48" s="12" t="s">
        <v>217</v>
      </c>
      <c r="C48" s="12" t="s">
        <v>67</v>
      </c>
      <c r="D48" s="29" t="s">
        <v>181</v>
      </c>
      <c r="E48" s="14" t="s">
        <v>194</v>
      </c>
      <c r="F48" s="13" t="s">
        <v>3</v>
      </c>
      <c r="G48" s="48">
        <v>43193</v>
      </c>
      <c r="H48" s="48">
        <v>43524</v>
      </c>
      <c r="I48" s="48">
        <v>48669</v>
      </c>
      <c r="J48" s="15" t="s">
        <v>33</v>
      </c>
      <c r="K48" s="16">
        <v>29379</v>
      </c>
    </row>
    <row r="49" spans="1:11" ht="57.6" customHeight="1" x14ac:dyDescent="0.2">
      <c r="A49" s="11">
        <v>45</v>
      </c>
      <c r="B49" s="12" t="s">
        <v>56</v>
      </c>
      <c r="C49" s="12" t="s">
        <v>57</v>
      </c>
      <c r="D49" s="12" t="s">
        <v>68</v>
      </c>
      <c r="E49" s="13" t="s">
        <v>197</v>
      </c>
      <c r="F49" s="13" t="s">
        <v>58</v>
      </c>
      <c r="G49" s="48">
        <v>40998</v>
      </c>
      <c r="H49" s="48">
        <v>41289</v>
      </c>
      <c r="I49" s="48">
        <v>48394</v>
      </c>
      <c r="J49" s="28" t="s">
        <v>53</v>
      </c>
      <c r="K49" s="16">
        <v>120171</v>
      </c>
    </row>
    <row r="50" spans="1:11" ht="57.6" customHeight="1" x14ac:dyDescent="0.2">
      <c r="A50" s="11">
        <v>46</v>
      </c>
      <c r="B50" s="12" t="s">
        <v>56</v>
      </c>
      <c r="C50" s="12" t="s">
        <v>60</v>
      </c>
      <c r="D50" s="12" t="s">
        <v>161</v>
      </c>
      <c r="E50" s="14" t="s">
        <v>196</v>
      </c>
      <c r="F50" s="13" t="s">
        <v>3</v>
      </c>
      <c r="G50" s="48">
        <v>41542</v>
      </c>
      <c r="H50" s="48">
        <v>41723</v>
      </c>
      <c r="I50" s="48">
        <v>44286</v>
      </c>
      <c r="J50" s="15" t="s">
        <v>61</v>
      </c>
      <c r="K50" s="16">
        <v>691</v>
      </c>
    </row>
    <row r="51" spans="1:11" ht="57.6" customHeight="1" thickBot="1" x14ac:dyDescent="0.25">
      <c r="A51" s="11">
        <v>47</v>
      </c>
      <c r="B51" s="12" t="s">
        <v>56</v>
      </c>
      <c r="C51" s="12" t="s">
        <v>162</v>
      </c>
      <c r="D51" s="12" t="s">
        <v>71</v>
      </c>
      <c r="E51" s="13" t="s">
        <v>203</v>
      </c>
      <c r="F51" s="13" t="s">
        <v>3</v>
      </c>
      <c r="G51" s="48">
        <v>42258</v>
      </c>
      <c r="H51" s="48">
        <v>42440</v>
      </c>
      <c r="I51" s="48">
        <v>46022</v>
      </c>
      <c r="J51" s="28" t="s">
        <v>63</v>
      </c>
      <c r="K51" s="16">
        <v>24272</v>
      </c>
    </row>
    <row r="52" spans="1:11" ht="63.6" customHeight="1" thickTop="1" x14ac:dyDescent="0.2">
      <c r="A52" s="19" t="s">
        <v>191</v>
      </c>
      <c r="B52" s="20"/>
      <c r="C52" s="20"/>
      <c r="D52" s="20"/>
      <c r="E52" s="20"/>
      <c r="F52" s="20"/>
      <c r="G52" s="20"/>
      <c r="H52" s="20"/>
      <c r="I52" s="20"/>
      <c r="J52" s="33"/>
      <c r="K52" s="43">
        <v>1176988</v>
      </c>
    </row>
    <row r="53" spans="1:11" s="23" customFormat="1" ht="31.5" customHeight="1" x14ac:dyDescent="0.2">
      <c r="A53" s="24" t="s">
        <v>237</v>
      </c>
      <c r="B53" s="6"/>
      <c r="C53" s="7"/>
      <c r="D53" s="7"/>
      <c r="E53" s="8"/>
      <c r="F53" s="8"/>
      <c r="G53" s="5"/>
      <c r="H53" s="5"/>
      <c r="I53" s="5"/>
      <c r="J53" s="8"/>
      <c r="K53" s="9"/>
    </row>
    <row r="54" spans="1:11" ht="31.5" customHeight="1" x14ac:dyDescent="0.2">
      <c r="A54" s="146" t="s">
        <v>239</v>
      </c>
      <c r="B54" s="146"/>
      <c r="C54" s="146"/>
      <c r="D54" s="146"/>
      <c r="E54" s="146"/>
      <c r="F54" s="146"/>
      <c r="G54" s="146"/>
      <c r="H54" s="146"/>
      <c r="I54" s="146"/>
      <c r="J54" s="146"/>
      <c r="K54" s="146"/>
    </row>
    <row r="55" spans="1:11" ht="40.5" customHeight="1" x14ac:dyDescent="0.3">
      <c r="A55" s="50" t="s">
        <v>254</v>
      </c>
      <c r="B55" s="31"/>
      <c r="C55" s="31"/>
      <c r="D55" s="31"/>
      <c r="E55" s="31"/>
      <c r="F55" s="31"/>
      <c r="G55" s="31"/>
      <c r="H55" s="31"/>
      <c r="I55" s="31"/>
      <c r="J55" s="1"/>
      <c r="K55" s="30" t="s">
        <v>192</v>
      </c>
    </row>
    <row r="56" spans="1:11" ht="24.75" customHeight="1" x14ac:dyDescent="0.2">
      <c r="A56" s="147" t="s">
        <v>0</v>
      </c>
      <c r="B56" s="147" t="s">
        <v>205</v>
      </c>
      <c r="C56" s="149" t="s">
        <v>206</v>
      </c>
      <c r="D56" s="149" t="s">
        <v>240</v>
      </c>
      <c r="E56" s="147" t="s">
        <v>204</v>
      </c>
      <c r="F56" s="147" t="s">
        <v>230</v>
      </c>
      <c r="G56" s="147" t="s">
        <v>208</v>
      </c>
      <c r="H56" s="147" t="s">
        <v>183</v>
      </c>
      <c r="I56" s="147" t="s">
        <v>209</v>
      </c>
      <c r="J56" s="147" t="s">
        <v>184</v>
      </c>
      <c r="K56" s="151" t="s">
        <v>229</v>
      </c>
    </row>
    <row r="57" spans="1:11" ht="30.75" customHeight="1" x14ac:dyDescent="0.2">
      <c r="A57" s="148"/>
      <c r="B57" s="148"/>
      <c r="C57" s="150"/>
      <c r="D57" s="150"/>
      <c r="E57" s="148"/>
      <c r="F57" s="148"/>
      <c r="G57" s="148"/>
      <c r="H57" s="148"/>
      <c r="I57" s="148"/>
      <c r="J57" s="148"/>
      <c r="K57" s="152"/>
    </row>
    <row r="58" spans="1:11" ht="57" customHeight="1" x14ac:dyDescent="0.2">
      <c r="A58" s="11">
        <v>1</v>
      </c>
      <c r="B58" s="12" t="s">
        <v>227</v>
      </c>
      <c r="C58" s="12" t="s">
        <v>93</v>
      </c>
      <c r="D58" s="12" t="s">
        <v>77</v>
      </c>
      <c r="E58" s="14" t="s">
        <v>194</v>
      </c>
      <c r="F58" s="13" t="s">
        <v>3</v>
      </c>
      <c r="G58" s="139">
        <v>38152</v>
      </c>
      <c r="H58" s="139">
        <v>38404</v>
      </c>
      <c r="I58" s="139">
        <v>42825</v>
      </c>
      <c r="J58" s="15" t="s">
        <v>10</v>
      </c>
      <c r="K58" s="16">
        <v>2742</v>
      </c>
    </row>
    <row r="59" spans="1:11" ht="57" customHeight="1" x14ac:dyDescent="0.2">
      <c r="A59" s="11">
        <v>2</v>
      </c>
      <c r="B59" s="12" t="s">
        <v>1</v>
      </c>
      <c r="C59" s="12" t="s">
        <v>94</v>
      </c>
      <c r="D59" s="12" t="s">
        <v>73</v>
      </c>
      <c r="E59" s="14" t="s">
        <v>195</v>
      </c>
      <c r="F59" s="13" t="s">
        <v>3</v>
      </c>
      <c r="G59" s="48">
        <v>37414</v>
      </c>
      <c r="H59" s="48">
        <v>37610</v>
      </c>
      <c r="I59" s="48">
        <v>40999</v>
      </c>
      <c r="J59" s="15" t="s">
        <v>2</v>
      </c>
      <c r="K59" s="16">
        <v>6426</v>
      </c>
    </row>
    <row r="60" spans="1:11" ht="57" customHeight="1" x14ac:dyDescent="0.2">
      <c r="A60" s="11">
        <v>3</v>
      </c>
      <c r="B60" s="12" t="s">
        <v>1</v>
      </c>
      <c r="C60" s="12" t="s">
        <v>95</v>
      </c>
      <c r="D60" s="12" t="s">
        <v>96</v>
      </c>
      <c r="E60" s="14" t="s">
        <v>195</v>
      </c>
      <c r="F60" s="13" t="s">
        <v>3</v>
      </c>
      <c r="G60" s="48">
        <v>37414</v>
      </c>
      <c r="H60" s="48">
        <v>37616</v>
      </c>
      <c r="I60" s="48">
        <v>40999</v>
      </c>
      <c r="J60" s="15" t="s">
        <v>2</v>
      </c>
      <c r="K60" s="16">
        <v>7109</v>
      </c>
    </row>
    <row r="61" spans="1:11" ht="75.599999999999994" customHeight="1" x14ac:dyDescent="0.2">
      <c r="A61" s="11">
        <v>4</v>
      </c>
      <c r="B61" s="12" t="s">
        <v>1</v>
      </c>
      <c r="C61" s="12" t="s">
        <v>5</v>
      </c>
      <c r="D61" s="12" t="s">
        <v>99</v>
      </c>
      <c r="E61" s="14" t="s">
        <v>195</v>
      </c>
      <c r="F61" s="13" t="s">
        <v>3</v>
      </c>
      <c r="G61" s="48">
        <v>37749</v>
      </c>
      <c r="H61" s="48">
        <v>37966</v>
      </c>
      <c r="I61" s="48">
        <v>41364</v>
      </c>
      <c r="J61" s="15" t="s">
        <v>2</v>
      </c>
      <c r="K61" s="16">
        <v>3798</v>
      </c>
    </row>
    <row r="62" spans="1:11" ht="75" customHeight="1" x14ac:dyDescent="0.2">
      <c r="A62" s="11">
        <v>5</v>
      </c>
      <c r="B62" s="12" t="s">
        <v>1</v>
      </c>
      <c r="C62" s="12" t="s">
        <v>4</v>
      </c>
      <c r="D62" s="12" t="s">
        <v>74</v>
      </c>
      <c r="E62" s="14" t="s">
        <v>195</v>
      </c>
      <c r="F62" s="13" t="s">
        <v>3</v>
      </c>
      <c r="G62" s="48">
        <v>37750</v>
      </c>
      <c r="H62" s="48">
        <v>37966</v>
      </c>
      <c r="I62" s="48">
        <v>41364</v>
      </c>
      <c r="J62" s="15" t="s">
        <v>2</v>
      </c>
      <c r="K62" s="16">
        <v>7223</v>
      </c>
    </row>
    <row r="63" spans="1:11" ht="57" customHeight="1" x14ac:dyDescent="0.2">
      <c r="A63" s="11">
        <v>6</v>
      </c>
      <c r="B63" s="12" t="s">
        <v>1</v>
      </c>
      <c r="C63" s="12" t="s">
        <v>97</v>
      </c>
      <c r="D63" s="12" t="s">
        <v>98</v>
      </c>
      <c r="E63" s="14" t="s">
        <v>195</v>
      </c>
      <c r="F63" s="13" t="s">
        <v>3</v>
      </c>
      <c r="G63" s="48">
        <v>37827</v>
      </c>
      <c r="H63" s="48">
        <v>38043</v>
      </c>
      <c r="I63" s="48">
        <v>41364</v>
      </c>
      <c r="J63" s="15" t="s">
        <v>2</v>
      </c>
      <c r="K63" s="16">
        <v>4092</v>
      </c>
    </row>
    <row r="64" spans="1:11" ht="57" customHeight="1" x14ac:dyDescent="0.2">
      <c r="A64" s="11">
        <v>7</v>
      </c>
      <c r="B64" s="12" t="s">
        <v>7</v>
      </c>
      <c r="C64" s="12" t="s">
        <v>8</v>
      </c>
      <c r="D64" s="12" t="s">
        <v>100</v>
      </c>
      <c r="E64" s="14" t="s">
        <v>195</v>
      </c>
      <c r="F64" s="13" t="s">
        <v>3</v>
      </c>
      <c r="G64" s="48">
        <v>38127</v>
      </c>
      <c r="H64" s="48">
        <v>38317</v>
      </c>
      <c r="I64" s="48">
        <v>41729</v>
      </c>
      <c r="J64" s="15" t="s">
        <v>2</v>
      </c>
      <c r="K64" s="16">
        <v>5315</v>
      </c>
    </row>
    <row r="65" spans="1:11" ht="57" customHeight="1" x14ac:dyDescent="0.2">
      <c r="A65" s="11">
        <v>8</v>
      </c>
      <c r="B65" s="12" t="s">
        <v>7</v>
      </c>
      <c r="C65" s="12" t="s">
        <v>101</v>
      </c>
      <c r="D65" s="12" t="s">
        <v>102</v>
      </c>
      <c r="E65" s="14" t="s">
        <v>195</v>
      </c>
      <c r="F65" s="13" t="s">
        <v>3</v>
      </c>
      <c r="G65" s="48">
        <v>38156</v>
      </c>
      <c r="H65" s="48">
        <v>38343</v>
      </c>
      <c r="I65" s="48">
        <v>41729</v>
      </c>
      <c r="J65" s="15" t="s">
        <v>2</v>
      </c>
      <c r="K65" s="16">
        <v>1732</v>
      </c>
    </row>
    <row r="66" spans="1:11" ht="57" customHeight="1" x14ac:dyDescent="0.2">
      <c r="A66" s="11">
        <v>9</v>
      </c>
      <c r="B66" s="12" t="s">
        <v>7</v>
      </c>
      <c r="C66" s="12" t="s">
        <v>13</v>
      </c>
      <c r="D66" s="12" t="s">
        <v>103</v>
      </c>
      <c r="E66" s="14" t="s">
        <v>195</v>
      </c>
      <c r="F66" s="13" t="s">
        <v>3</v>
      </c>
      <c r="G66" s="48">
        <v>38488</v>
      </c>
      <c r="H66" s="48">
        <v>38702</v>
      </c>
      <c r="I66" s="48">
        <v>42094</v>
      </c>
      <c r="J66" s="15" t="s">
        <v>12</v>
      </c>
      <c r="K66" s="16">
        <v>7512</v>
      </c>
    </row>
    <row r="67" spans="1:11" ht="57" customHeight="1" x14ac:dyDescent="0.2">
      <c r="A67" s="11">
        <v>10</v>
      </c>
      <c r="B67" s="12" t="s">
        <v>7</v>
      </c>
      <c r="C67" s="12" t="s">
        <v>14</v>
      </c>
      <c r="D67" s="12" t="s">
        <v>75</v>
      </c>
      <c r="E67" s="14" t="s">
        <v>195</v>
      </c>
      <c r="F67" s="13" t="s">
        <v>3</v>
      </c>
      <c r="G67" s="48">
        <v>38516</v>
      </c>
      <c r="H67" s="48">
        <v>38757</v>
      </c>
      <c r="I67" s="48">
        <v>42094</v>
      </c>
      <c r="J67" s="15" t="s">
        <v>15</v>
      </c>
      <c r="K67" s="16">
        <v>3511</v>
      </c>
    </row>
    <row r="68" spans="1:11" ht="57" customHeight="1" x14ac:dyDescent="0.2">
      <c r="A68" s="11">
        <v>11</v>
      </c>
      <c r="B68" s="12" t="s">
        <v>7</v>
      </c>
      <c r="C68" s="12" t="s">
        <v>104</v>
      </c>
      <c r="D68" s="12" t="s">
        <v>90</v>
      </c>
      <c r="E68" s="14" t="s">
        <v>195</v>
      </c>
      <c r="F68" s="13" t="s">
        <v>3</v>
      </c>
      <c r="G68" s="48">
        <v>38848</v>
      </c>
      <c r="H68" s="48">
        <v>39167</v>
      </c>
      <c r="I68" s="48">
        <v>42460</v>
      </c>
      <c r="J68" s="15" t="s">
        <v>12</v>
      </c>
      <c r="K68" s="16">
        <v>6196</v>
      </c>
    </row>
    <row r="69" spans="1:11" ht="57" customHeight="1" x14ac:dyDescent="0.2">
      <c r="A69" s="11">
        <v>12</v>
      </c>
      <c r="B69" s="12" t="s">
        <v>1</v>
      </c>
      <c r="C69" s="12" t="s">
        <v>16</v>
      </c>
      <c r="D69" s="12" t="s">
        <v>105</v>
      </c>
      <c r="E69" s="14" t="s">
        <v>195</v>
      </c>
      <c r="F69" s="13" t="s">
        <v>3</v>
      </c>
      <c r="G69" s="48">
        <v>39230</v>
      </c>
      <c r="H69" s="48">
        <v>39538</v>
      </c>
      <c r="I69" s="48">
        <v>42825</v>
      </c>
      <c r="J69" s="15" t="s">
        <v>15</v>
      </c>
      <c r="K69" s="16">
        <v>2964</v>
      </c>
    </row>
    <row r="70" spans="1:11" ht="57" customHeight="1" x14ac:dyDescent="0.2">
      <c r="A70" s="11">
        <v>13</v>
      </c>
      <c r="B70" s="12" t="s">
        <v>7</v>
      </c>
      <c r="C70" s="12" t="s">
        <v>272</v>
      </c>
      <c r="D70" s="12" t="s">
        <v>106</v>
      </c>
      <c r="E70" s="14" t="s">
        <v>195</v>
      </c>
      <c r="F70" s="13" t="s">
        <v>3</v>
      </c>
      <c r="G70" s="48">
        <v>39254</v>
      </c>
      <c r="H70" s="48">
        <v>39458</v>
      </c>
      <c r="I70" s="48">
        <v>42825</v>
      </c>
      <c r="J70" s="15" t="s">
        <v>15</v>
      </c>
      <c r="K70" s="16">
        <v>15942</v>
      </c>
    </row>
    <row r="71" spans="1:11" ht="57" customHeight="1" x14ac:dyDescent="0.2">
      <c r="A71" s="11">
        <v>14</v>
      </c>
      <c r="B71" s="12" t="s">
        <v>7</v>
      </c>
      <c r="C71" s="12" t="s">
        <v>108</v>
      </c>
      <c r="D71" s="12" t="s">
        <v>109</v>
      </c>
      <c r="E71" s="14" t="s">
        <v>195</v>
      </c>
      <c r="F71" s="13" t="s">
        <v>3</v>
      </c>
      <c r="G71" s="48">
        <v>39328</v>
      </c>
      <c r="H71" s="48">
        <v>39538</v>
      </c>
      <c r="I71" s="48">
        <v>42825</v>
      </c>
      <c r="J71" s="15" t="s">
        <v>15</v>
      </c>
      <c r="K71" s="16">
        <v>12238</v>
      </c>
    </row>
    <row r="72" spans="1:11" ht="57" customHeight="1" x14ac:dyDescent="0.2">
      <c r="A72" s="11">
        <v>15</v>
      </c>
      <c r="B72" s="12" t="s">
        <v>7</v>
      </c>
      <c r="C72" s="12" t="s">
        <v>110</v>
      </c>
      <c r="D72" s="12" t="s">
        <v>111</v>
      </c>
      <c r="E72" s="14" t="s">
        <v>195</v>
      </c>
      <c r="F72" s="13" t="s">
        <v>3</v>
      </c>
      <c r="G72" s="48">
        <v>39328</v>
      </c>
      <c r="H72" s="48">
        <v>39538</v>
      </c>
      <c r="I72" s="48">
        <v>42825</v>
      </c>
      <c r="J72" s="15" t="s">
        <v>15</v>
      </c>
      <c r="K72" s="16">
        <v>13995</v>
      </c>
    </row>
    <row r="73" spans="1:11" ht="57" customHeight="1" x14ac:dyDescent="0.2">
      <c r="A73" s="11">
        <v>16</v>
      </c>
      <c r="B73" s="12" t="s">
        <v>7</v>
      </c>
      <c r="C73" s="12" t="s">
        <v>112</v>
      </c>
      <c r="D73" s="12" t="s">
        <v>113</v>
      </c>
      <c r="E73" s="14" t="s">
        <v>195</v>
      </c>
      <c r="F73" s="13" t="s">
        <v>3</v>
      </c>
      <c r="G73" s="48">
        <v>39580</v>
      </c>
      <c r="H73" s="48">
        <v>39895</v>
      </c>
      <c r="I73" s="48">
        <v>43190</v>
      </c>
      <c r="J73" s="15" t="s">
        <v>15</v>
      </c>
      <c r="K73" s="16">
        <v>6266</v>
      </c>
    </row>
    <row r="74" spans="1:11" ht="57" customHeight="1" x14ac:dyDescent="0.2">
      <c r="A74" s="11">
        <v>17</v>
      </c>
      <c r="B74" s="12" t="s">
        <v>7</v>
      </c>
      <c r="C74" s="12" t="s">
        <v>17</v>
      </c>
      <c r="D74" s="12" t="s">
        <v>114</v>
      </c>
      <c r="E74" s="14" t="s">
        <v>195</v>
      </c>
      <c r="F74" s="13" t="s">
        <v>3</v>
      </c>
      <c r="G74" s="48">
        <v>39582</v>
      </c>
      <c r="H74" s="48">
        <v>39799</v>
      </c>
      <c r="I74" s="48">
        <v>43190</v>
      </c>
      <c r="J74" s="15" t="s">
        <v>15</v>
      </c>
      <c r="K74" s="16">
        <v>5416</v>
      </c>
    </row>
    <row r="75" spans="1:11" ht="57" customHeight="1" x14ac:dyDescent="0.2">
      <c r="A75" s="11">
        <v>18</v>
      </c>
      <c r="B75" s="12" t="s">
        <v>7</v>
      </c>
      <c r="C75" s="12" t="s">
        <v>115</v>
      </c>
      <c r="D75" s="12" t="s">
        <v>91</v>
      </c>
      <c r="E75" s="14" t="s">
        <v>195</v>
      </c>
      <c r="F75" s="13" t="s">
        <v>3</v>
      </c>
      <c r="G75" s="48">
        <v>39596</v>
      </c>
      <c r="H75" s="48">
        <v>39832</v>
      </c>
      <c r="I75" s="48">
        <v>43190</v>
      </c>
      <c r="J75" s="15" t="s">
        <v>15</v>
      </c>
      <c r="K75" s="16">
        <v>2551</v>
      </c>
    </row>
    <row r="76" spans="1:11" ht="57" customHeight="1" x14ac:dyDescent="0.2">
      <c r="A76" s="11">
        <v>19</v>
      </c>
      <c r="B76" s="12" t="s">
        <v>7</v>
      </c>
      <c r="C76" s="12" t="s">
        <v>18</v>
      </c>
      <c r="D76" s="12" t="s">
        <v>116</v>
      </c>
      <c r="E76" s="14" t="s">
        <v>195</v>
      </c>
      <c r="F76" s="13" t="s">
        <v>3</v>
      </c>
      <c r="G76" s="48">
        <v>39604</v>
      </c>
      <c r="H76" s="48">
        <v>39836</v>
      </c>
      <c r="I76" s="48">
        <v>43190</v>
      </c>
      <c r="J76" s="15" t="s">
        <v>15</v>
      </c>
      <c r="K76" s="16">
        <v>9157</v>
      </c>
    </row>
    <row r="77" spans="1:11" ht="57" customHeight="1" x14ac:dyDescent="0.2">
      <c r="A77" s="11">
        <v>20</v>
      </c>
      <c r="B77" s="12" t="s">
        <v>7</v>
      </c>
      <c r="C77" s="12" t="s">
        <v>19</v>
      </c>
      <c r="D77" s="12" t="s">
        <v>117</v>
      </c>
      <c r="E77" s="14" t="s">
        <v>195</v>
      </c>
      <c r="F77" s="13" t="s">
        <v>3</v>
      </c>
      <c r="G77" s="48">
        <v>39689</v>
      </c>
      <c r="H77" s="48">
        <v>39899</v>
      </c>
      <c r="I77" s="48">
        <v>43190</v>
      </c>
      <c r="J77" s="15" t="s">
        <v>15</v>
      </c>
      <c r="K77" s="16">
        <v>5070</v>
      </c>
    </row>
    <row r="78" spans="1:11" ht="57" customHeight="1" x14ac:dyDescent="0.2">
      <c r="A78" s="11">
        <v>21</v>
      </c>
      <c r="B78" s="12" t="s">
        <v>7</v>
      </c>
      <c r="C78" s="12" t="s">
        <v>118</v>
      </c>
      <c r="D78" s="12" t="s">
        <v>119</v>
      </c>
      <c r="E78" s="14" t="s">
        <v>195</v>
      </c>
      <c r="F78" s="13" t="s">
        <v>3</v>
      </c>
      <c r="G78" s="48">
        <v>39689</v>
      </c>
      <c r="H78" s="48">
        <v>39899</v>
      </c>
      <c r="I78" s="48">
        <v>43190</v>
      </c>
      <c r="J78" s="15" t="s">
        <v>15</v>
      </c>
      <c r="K78" s="16">
        <v>4883</v>
      </c>
    </row>
    <row r="79" spans="1:11" ht="57" customHeight="1" x14ac:dyDescent="0.2">
      <c r="A79" s="11">
        <v>22</v>
      </c>
      <c r="B79" s="12" t="s">
        <v>7</v>
      </c>
      <c r="C79" s="12" t="s">
        <v>20</v>
      </c>
      <c r="D79" s="12" t="s">
        <v>76</v>
      </c>
      <c r="E79" s="14" t="s">
        <v>195</v>
      </c>
      <c r="F79" s="13" t="s">
        <v>3</v>
      </c>
      <c r="G79" s="48">
        <v>39738</v>
      </c>
      <c r="H79" s="48">
        <v>39899</v>
      </c>
      <c r="I79" s="48">
        <v>43190</v>
      </c>
      <c r="J79" s="15" t="s">
        <v>15</v>
      </c>
      <c r="K79" s="16">
        <v>8446</v>
      </c>
    </row>
    <row r="80" spans="1:11" ht="57" customHeight="1" x14ac:dyDescent="0.2">
      <c r="A80" s="11">
        <v>23</v>
      </c>
      <c r="B80" s="12" t="s">
        <v>7</v>
      </c>
      <c r="C80" s="12" t="s">
        <v>55</v>
      </c>
      <c r="D80" s="12" t="s">
        <v>79</v>
      </c>
      <c r="E80" s="14" t="s">
        <v>195</v>
      </c>
      <c r="F80" s="13" t="s">
        <v>3</v>
      </c>
      <c r="G80" s="48">
        <v>40046</v>
      </c>
      <c r="H80" s="48">
        <v>40255</v>
      </c>
      <c r="I80" s="48">
        <v>43555</v>
      </c>
      <c r="J80" s="15" t="s">
        <v>15</v>
      </c>
      <c r="K80" s="16">
        <v>6105</v>
      </c>
    </row>
    <row r="81" spans="1:16" ht="57" customHeight="1" x14ac:dyDescent="0.2">
      <c r="A81" s="11">
        <v>24</v>
      </c>
      <c r="B81" s="12" t="s">
        <v>7</v>
      </c>
      <c r="C81" s="12" t="s">
        <v>54</v>
      </c>
      <c r="D81" s="12" t="s">
        <v>120</v>
      </c>
      <c r="E81" s="14" t="s">
        <v>195</v>
      </c>
      <c r="F81" s="13" t="s">
        <v>3</v>
      </c>
      <c r="G81" s="48">
        <v>40105</v>
      </c>
      <c r="H81" s="48">
        <v>40267</v>
      </c>
      <c r="I81" s="48">
        <v>43555</v>
      </c>
      <c r="J81" s="15" t="s">
        <v>15</v>
      </c>
      <c r="K81" s="16">
        <v>3810</v>
      </c>
    </row>
    <row r="82" spans="1:16" ht="57" customHeight="1" x14ac:dyDescent="0.2">
      <c r="A82" s="11">
        <v>25</v>
      </c>
      <c r="B82" s="12" t="s">
        <v>23</v>
      </c>
      <c r="C82" s="12" t="s">
        <v>27</v>
      </c>
      <c r="D82" s="12" t="s">
        <v>122</v>
      </c>
      <c r="E82" s="14" t="s">
        <v>194</v>
      </c>
      <c r="F82" s="13" t="s">
        <v>3</v>
      </c>
      <c r="G82" s="48">
        <v>38071</v>
      </c>
      <c r="H82" s="48">
        <v>38341</v>
      </c>
      <c r="I82" s="48">
        <v>43555</v>
      </c>
      <c r="J82" s="15" t="s">
        <v>28</v>
      </c>
      <c r="K82" s="16">
        <v>1249</v>
      </c>
    </row>
    <row r="83" spans="1:16" ht="57" customHeight="1" x14ac:dyDescent="0.2">
      <c r="A83" s="11">
        <v>26</v>
      </c>
      <c r="B83" s="13" t="s">
        <v>228</v>
      </c>
      <c r="C83" s="12" t="s">
        <v>43</v>
      </c>
      <c r="D83" s="12" t="s">
        <v>124</v>
      </c>
      <c r="E83" s="14" t="s">
        <v>194</v>
      </c>
      <c r="F83" s="13" t="s">
        <v>3</v>
      </c>
      <c r="G83" s="48">
        <v>38807</v>
      </c>
      <c r="H83" s="48">
        <v>39093</v>
      </c>
      <c r="I83" s="48">
        <v>43555</v>
      </c>
      <c r="J83" s="15" t="s">
        <v>125</v>
      </c>
      <c r="K83" s="16">
        <v>9850</v>
      </c>
    </row>
    <row r="84" spans="1:16" ht="57" customHeight="1" x14ac:dyDescent="0.2">
      <c r="A84" s="11">
        <v>27</v>
      </c>
      <c r="B84" s="12" t="s">
        <v>218</v>
      </c>
      <c r="C84" s="12" t="s">
        <v>29</v>
      </c>
      <c r="D84" s="12" t="s">
        <v>126</v>
      </c>
      <c r="E84" s="13" t="s">
        <v>196</v>
      </c>
      <c r="F84" s="13" t="s">
        <v>3</v>
      </c>
      <c r="G84" s="48">
        <v>38105</v>
      </c>
      <c r="H84" s="48">
        <v>38379</v>
      </c>
      <c r="I84" s="48">
        <v>43555</v>
      </c>
      <c r="J84" s="15" t="s">
        <v>28</v>
      </c>
      <c r="K84" s="16">
        <v>2692</v>
      </c>
    </row>
    <row r="85" spans="1:16" ht="57" customHeight="1" x14ac:dyDescent="0.2">
      <c r="A85" s="11">
        <v>28</v>
      </c>
      <c r="B85" s="12" t="s">
        <v>6</v>
      </c>
      <c r="C85" s="12" t="s">
        <v>193</v>
      </c>
      <c r="D85" s="12" t="s">
        <v>123</v>
      </c>
      <c r="E85" s="14" t="s">
        <v>195</v>
      </c>
      <c r="F85" s="13" t="s">
        <v>3</v>
      </c>
      <c r="G85" s="48">
        <v>37832</v>
      </c>
      <c r="H85" s="48">
        <v>38076</v>
      </c>
      <c r="I85" s="48">
        <v>41364</v>
      </c>
      <c r="J85" s="15" t="s">
        <v>2</v>
      </c>
      <c r="K85" s="16">
        <v>4152</v>
      </c>
    </row>
    <row r="86" spans="1:16" ht="57" customHeight="1" thickBot="1" x14ac:dyDescent="0.25">
      <c r="A86" s="11">
        <v>29</v>
      </c>
      <c r="B86" s="12" t="s">
        <v>6</v>
      </c>
      <c r="C86" s="12" t="s">
        <v>11</v>
      </c>
      <c r="D86" s="12" t="s">
        <v>78</v>
      </c>
      <c r="E86" s="14" t="s">
        <v>196</v>
      </c>
      <c r="F86" s="13" t="s">
        <v>3</v>
      </c>
      <c r="G86" s="48">
        <v>38293</v>
      </c>
      <c r="H86" s="48">
        <v>38441</v>
      </c>
      <c r="I86" s="48">
        <v>41729</v>
      </c>
      <c r="J86" s="15" t="s">
        <v>12</v>
      </c>
      <c r="K86" s="16">
        <v>3027</v>
      </c>
    </row>
    <row r="87" spans="1:16" ht="63" customHeight="1" thickTop="1" x14ac:dyDescent="0.2">
      <c r="A87" s="19" t="s">
        <v>393</v>
      </c>
      <c r="B87" s="20"/>
      <c r="C87" s="20"/>
      <c r="D87" s="20"/>
      <c r="E87" s="20"/>
      <c r="F87" s="20"/>
      <c r="G87" s="20"/>
      <c r="H87" s="20"/>
      <c r="I87" s="20"/>
      <c r="J87" s="21"/>
      <c r="K87" s="22">
        <v>173483</v>
      </c>
    </row>
    <row r="88" spans="1:16" s="23" customFormat="1" ht="31.5" customHeight="1" x14ac:dyDescent="0.2">
      <c r="A88" s="24" t="s">
        <v>237</v>
      </c>
      <c r="B88" s="6"/>
      <c r="C88" s="6"/>
      <c r="D88" s="7"/>
      <c r="E88" s="7"/>
      <c r="F88" s="8"/>
      <c r="G88" s="6"/>
      <c r="H88" s="8"/>
      <c r="I88" s="5"/>
      <c r="J88" s="5"/>
      <c r="K88" s="5"/>
      <c r="L88" s="140"/>
      <c r="M88" s="8"/>
      <c r="N88" s="8"/>
      <c r="O88" s="9"/>
      <c r="P88" s="141"/>
    </row>
    <row r="89" spans="1:16" ht="31.5" customHeight="1" x14ac:dyDescent="0.2">
      <c r="A89" s="146" t="s">
        <v>239</v>
      </c>
      <c r="B89" s="146"/>
      <c r="C89" s="146"/>
      <c r="D89" s="146"/>
      <c r="E89" s="146"/>
      <c r="F89" s="146"/>
      <c r="G89" s="146"/>
      <c r="H89" s="146"/>
      <c r="I89" s="146"/>
      <c r="J89" s="146"/>
      <c r="K89" s="146"/>
      <c r="L89" s="146"/>
      <c r="M89" s="146"/>
      <c r="N89" s="146"/>
      <c r="O89" s="146"/>
      <c r="P89" s="140"/>
    </row>
    <row r="90" spans="1:16" s="23" customFormat="1" ht="32.1" customHeight="1" x14ac:dyDescent="0.3">
      <c r="B90" s="34"/>
      <c r="C90" s="34"/>
      <c r="D90" s="35"/>
      <c r="E90" s="35"/>
      <c r="F90" s="36"/>
      <c r="G90" s="34"/>
      <c r="H90" s="36"/>
      <c r="L90" s="141"/>
      <c r="M90" s="37"/>
      <c r="N90" s="37"/>
      <c r="O90" s="10"/>
      <c r="P90" s="141"/>
    </row>
    <row r="91" spans="1:16" ht="61.35" customHeight="1" x14ac:dyDescent="0.2">
      <c r="A91" s="144"/>
      <c r="B91" s="142" t="s">
        <v>391</v>
      </c>
      <c r="C91" s="142"/>
      <c r="D91" s="142"/>
      <c r="E91" s="142"/>
      <c r="F91" s="142"/>
      <c r="G91" s="145">
        <v>1350471</v>
      </c>
      <c r="H91" s="145"/>
      <c r="I91" s="145"/>
      <c r="J91" s="145"/>
      <c r="K91" s="143" t="s">
        <v>392</v>
      </c>
    </row>
  </sheetData>
  <sortState ref="A6:P52">
    <sortCondition ref="D6:D52"/>
  </sortState>
  <mergeCells count="14">
    <mergeCell ref="G91:J91"/>
    <mergeCell ref="A54:K54"/>
    <mergeCell ref="I56:I57"/>
    <mergeCell ref="B56:B57"/>
    <mergeCell ref="C56:C57"/>
    <mergeCell ref="E56:E57"/>
    <mergeCell ref="F56:F57"/>
    <mergeCell ref="G56:G57"/>
    <mergeCell ref="H56:H57"/>
    <mergeCell ref="A56:A57"/>
    <mergeCell ref="D56:D57"/>
    <mergeCell ref="K56:K57"/>
    <mergeCell ref="J56:J57"/>
    <mergeCell ref="A89:O89"/>
  </mergeCells>
  <phoneticPr fontId="6"/>
  <printOptions horizontalCentered="1"/>
  <pageMargins left="0.51181102362204722" right="0.19685039370078741" top="0.74803149606299213" bottom="0.74803149606299213" header="0.31496062992125984" footer="0.31496062992125984"/>
  <pageSetup paperSize="9" scale="38" firstPageNumber="53" fitToWidth="0" fitToHeight="0" orientation="portrait" useFirstPageNumber="1" r:id="rId1"/>
  <headerFooter scaleWithDoc="0">
    <evenFooter>&amp;C&amp;"ＭＳ 明朝,標準"－13－</evenFooter>
  </headerFooter>
  <rowBreaks count="2" manualBreakCount="2">
    <brk id="33" max="16383" man="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view="pageBreakPreview" zoomScale="55" zoomScaleNormal="55" zoomScaleSheetLayoutView="55" zoomScalePageLayoutView="55" workbookViewId="0"/>
  </sheetViews>
  <sheetFormatPr defaultColWidth="8.88671875" defaultRowHeight="13.2" x14ac:dyDescent="0.2"/>
  <cols>
    <col min="1" max="1" width="4.21875" style="90" bestFit="1" customWidth="1"/>
    <col min="2" max="2" width="33" style="90" customWidth="1"/>
    <col min="3" max="3" width="69.44140625" style="90" customWidth="1"/>
    <col min="4" max="5" width="15.33203125" style="90" customWidth="1"/>
    <col min="6" max="7" width="7.6640625" style="90" customWidth="1"/>
    <col min="8" max="9" width="15.33203125" style="90" customWidth="1"/>
    <col min="10" max="16384" width="8.88671875" style="55"/>
  </cols>
  <sheetData>
    <row r="1" spans="1:10" s="52" customFormat="1" ht="68.25" customHeight="1" x14ac:dyDescent="0.2">
      <c r="A1" s="51" t="s">
        <v>255</v>
      </c>
      <c r="B1" s="51"/>
      <c r="C1" s="51"/>
      <c r="D1" s="51"/>
      <c r="E1" s="51"/>
      <c r="F1" s="51"/>
      <c r="G1" s="51"/>
      <c r="H1" s="51"/>
      <c r="I1" s="51"/>
    </row>
    <row r="2" spans="1:10" s="52" customFormat="1" ht="39" customHeight="1" x14ac:dyDescent="0.3">
      <c r="A2" s="53"/>
      <c r="B2" s="53"/>
      <c r="C2" s="53"/>
      <c r="D2" s="53"/>
      <c r="E2" s="53"/>
      <c r="F2" s="53"/>
      <c r="G2" s="53"/>
      <c r="H2" s="173" t="s">
        <v>256</v>
      </c>
      <c r="I2" s="173"/>
      <c r="J2" s="54"/>
    </row>
    <row r="3" spans="1:10" ht="32.25" customHeight="1" x14ac:dyDescent="0.2">
      <c r="A3" s="174" t="s">
        <v>0</v>
      </c>
      <c r="B3" s="174" t="s">
        <v>257</v>
      </c>
      <c r="C3" s="174" t="s">
        <v>258</v>
      </c>
      <c r="D3" s="171" t="s">
        <v>259</v>
      </c>
      <c r="E3" s="176"/>
      <c r="F3" s="176"/>
      <c r="G3" s="172"/>
      <c r="H3" s="177" t="s">
        <v>260</v>
      </c>
      <c r="I3" s="177"/>
    </row>
    <row r="4" spans="1:10" ht="36" customHeight="1" x14ac:dyDescent="0.2">
      <c r="A4" s="175"/>
      <c r="B4" s="175"/>
      <c r="C4" s="175"/>
      <c r="D4" s="56" t="s">
        <v>261</v>
      </c>
      <c r="E4" s="56" t="s">
        <v>262</v>
      </c>
      <c r="F4" s="178" t="s">
        <v>263</v>
      </c>
      <c r="G4" s="179"/>
      <c r="H4" s="57" t="s">
        <v>264</v>
      </c>
      <c r="I4" s="57" t="s">
        <v>265</v>
      </c>
    </row>
    <row r="5" spans="1:10" ht="60" customHeight="1" x14ac:dyDescent="0.2">
      <c r="A5" s="58">
        <v>1</v>
      </c>
      <c r="B5" s="59" t="s">
        <v>266</v>
      </c>
      <c r="C5" s="59" t="s">
        <v>219</v>
      </c>
      <c r="D5" s="60">
        <v>4</v>
      </c>
      <c r="E5" s="60">
        <v>4</v>
      </c>
      <c r="F5" s="171" t="s">
        <v>267</v>
      </c>
      <c r="G5" s="172"/>
      <c r="H5" s="60">
        <v>8.6999999999999993</v>
      </c>
      <c r="I5" s="60">
        <v>29.2</v>
      </c>
    </row>
    <row r="6" spans="1:10" ht="60" customHeight="1" x14ac:dyDescent="0.2">
      <c r="A6" s="58">
        <v>2</v>
      </c>
      <c r="B6" s="59" t="s">
        <v>268</v>
      </c>
      <c r="C6" s="59" t="s">
        <v>93</v>
      </c>
      <c r="D6" s="61">
        <v>4</v>
      </c>
      <c r="E6" s="62">
        <v>4</v>
      </c>
      <c r="F6" s="167" t="s">
        <v>269</v>
      </c>
      <c r="G6" s="168"/>
      <c r="H6" s="63">
        <v>3</v>
      </c>
      <c r="I6" s="63">
        <v>30</v>
      </c>
    </row>
    <row r="7" spans="1:10" ht="60" customHeight="1" x14ac:dyDescent="0.2">
      <c r="A7" s="58">
        <v>3</v>
      </c>
      <c r="B7" s="59" t="s">
        <v>59</v>
      </c>
      <c r="C7" s="59" t="s">
        <v>220</v>
      </c>
      <c r="D7" s="60">
        <v>4</v>
      </c>
      <c r="E7" s="60">
        <v>4</v>
      </c>
      <c r="F7" s="171" t="s">
        <v>270</v>
      </c>
      <c r="G7" s="172"/>
      <c r="H7" s="64">
        <v>6.4</v>
      </c>
      <c r="I7" s="64">
        <v>6.9</v>
      </c>
    </row>
    <row r="8" spans="1:10" ht="60" customHeight="1" x14ac:dyDescent="0.2">
      <c r="A8" s="58">
        <v>4</v>
      </c>
      <c r="B8" s="59" t="s">
        <v>30</v>
      </c>
      <c r="C8" s="59" t="s">
        <v>130</v>
      </c>
      <c r="D8" s="60">
        <v>4</v>
      </c>
      <c r="E8" s="60" t="s">
        <v>224</v>
      </c>
      <c r="F8" s="171" t="s">
        <v>270</v>
      </c>
      <c r="G8" s="172"/>
      <c r="H8" s="63">
        <v>2</v>
      </c>
      <c r="I8" s="60" t="s">
        <v>224</v>
      </c>
    </row>
    <row r="9" spans="1:10" ht="60" customHeight="1" x14ac:dyDescent="0.2">
      <c r="A9" s="58">
        <v>5</v>
      </c>
      <c r="B9" s="59" t="s">
        <v>30</v>
      </c>
      <c r="C9" s="59" t="s">
        <v>131</v>
      </c>
      <c r="D9" s="60">
        <v>4</v>
      </c>
      <c r="E9" s="60" t="s">
        <v>224</v>
      </c>
      <c r="F9" s="171" t="s">
        <v>270</v>
      </c>
      <c r="G9" s="172"/>
      <c r="H9" s="63">
        <v>3</v>
      </c>
      <c r="I9" s="60" t="s">
        <v>224</v>
      </c>
    </row>
    <row r="10" spans="1:10" ht="60" customHeight="1" x14ac:dyDescent="0.2">
      <c r="A10" s="58">
        <v>6</v>
      </c>
      <c r="B10" s="59" t="s">
        <v>30</v>
      </c>
      <c r="C10" s="59" t="s">
        <v>132</v>
      </c>
      <c r="D10" s="60">
        <v>4</v>
      </c>
      <c r="E10" s="60" t="s">
        <v>224</v>
      </c>
      <c r="F10" s="171" t="s">
        <v>270</v>
      </c>
      <c r="G10" s="172"/>
      <c r="H10" s="64">
        <v>1.1000000000000001</v>
      </c>
      <c r="I10" s="60" t="s">
        <v>224</v>
      </c>
    </row>
    <row r="11" spans="1:10" ht="60" customHeight="1" x14ac:dyDescent="0.2">
      <c r="A11" s="58">
        <v>7</v>
      </c>
      <c r="B11" s="59" t="s">
        <v>30</v>
      </c>
      <c r="C11" s="59" t="s">
        <v>44</v>
      </c>
      <c r="D11" s="60">
        <v>4</v>
      </c>
      <c r="E11" s="60" t="s">
        <v>224</v>
      </c>
      <c r="F11" s="171" t="s">
        <v>270</v>
      </c>
      <c r="G11" s="172"/>
      <c r="H11" s="64">
        <v>3.9</v>
      </c>
      <c r="I11" s="60" t="s">
        <v>224</v>
      </c>
    </row>
    <row r="12" spans="1:10" ht="60" customHeight="1" x14ac:dyDescent="0.2">
      <c r="A12" s="58">
        <v>8</v>
      </c>
      <c r="B12" s="59" t="s">
        <v>30</v>
      </c>
      <c r="C12" s="59" t="s">
        <v>235</v>
      </c>
      <c r="D12" s="60">
        <v>4</v>
      </c>
      <c r="E12" s="60" t="s">
        <v>224</v>
      </c>
      <c r="F12" s="171" t="s">
        <v>270</v>
      </c>
      <c r="G12" s="172"/>
      <c r="H12" s="64">
        <v>2.1</v>
      </c>
      <c r="I12" s="60" t="s">
        <v>224</v>
      </c>
    </row>
    <row r="13" spans="1:10" ht="60" customHeight="1" x14ac:dyDescent="0.2">
      <c r="A13" s="58">
        <v>9</v>
      </c>
      <c r="B13" s="59" t="s">
        <v>25</v>
      </c>
      <c r="C13" s="59" t="s">
        <v>135</v>
      </c>
      <c r="D13" s="60">
        <v>4</v>
      </c>
      <c r="E13" s="60">
        <v>4</v>
      </c>
      <c r="F13" s="171" t="s">
        <v>270</v>
      </c>
      <c r="G13" s="172"/>
      <c r="H13" s="63">
        <v>5</v>
      </c>
      <c r="I13" s="63">
        <v>15</v>
      </c>
    </row>
    <row r="14" spans="1:10" ht="60" customHeight="1" x14ac:dyDescent="0.2">
      <c r="A14" s="58">
        <v>10</v>
      </c>
      <c r="B14" s="59" t="s">
        <v>1</v>
      </c>
      <c r="C14" s="59" t="s">
        <v>94</v>
      </c>
      <c r="D14" s="62">
        <v>1.4</v>
      </c>
      <c r="E14" s="62">
        <v>1.3</v>
      </c>
      <c r="F14" s="155" t="s">
        <v>271</v>
      </c>
      <c r="G14" s="156"/>
      <c r="H14" s="63">
        <v>3</v>
      </c>
      <c r="I14" s="65">
        <v>17.489999999999998</v>
      </c>
    </row>
    <row r="15" spans="1:10" ht="60" customHeight="1" x14ac:dyDescent="0.2">
      <c r="A15" s="58">
        <v>11</v>
      </c>
      <c r="B15" s="59" t="s">
        <v>1</v>
      </c>
      <c r="C15" s="59" t="s">
        <v>95</v>
      </c>
      <c r="D15" s="62">
        <v>1.4</v>
      </c>
      <c r="E15" s="62">
        <v>1.3</v>
      </c>
      <c r="F15" s="155" t="s">
        <v>271</v>
      </c>
      <c r="G15" s="156"/>
      <c r="H15" s="63">
        <v>3</v>
      </c>
      <c r="I15" s="65">
        <v>27.71</v>
      </c>
    </row>
    <row r="16" spans="1:10" ht="60" customHeight="1" x14ac:dyDescent="0.2">
      <c r="A16" s="58">
        <v>12</v>
      </c>
      <c r="B16" s="59" t="s">
        <v>1</v>
      </c>
      <c r="C16" s="59" t="s">
        <v>5</v>
      </c>
      <c r="D16" s="62">
        <v>1.1000000000000001</v>
      </c>
      <c r="E16" s="66">
        <v>0.91700000000000004</v>
      </c>
      <c r="F16" s="155" t="s">
        <v>271</v>
      </c>
      <c r="G16" s="156"/>
      <c r="H16" s="63">
        <v>3</v>
      </c>
      <c r="I16" s="65">
        <v>22.37</v>
      </c>
    </row>
    <row r="17" spans="1:9" ht="60" customHeight="1" x14ac:dyDescent="0.2">
      <c r="A17" s="58">
        <v>13</v>
      </c>
      <c r="B17" s="59" t="s">
        <v>1</v>
      </c>
      <c r="C17" s="59" t="s">
        <v>4</v>
      </c>
      <c r="D17" s="62">
        <v>1.1000000000000001</v>
      </c>
      <c r="E17" s="66">
        <v>0.91700000000000004</v>
      </c>
      <c r="F17" s="155" t="s">
        <v>271</v>
      </c>
      <c r="G17" s="156"/>
      <c r="H17" s="63">
        <v>3</v>
      </c>
      <c r="I17" s="65">
        <v>4.57</v>
      </c>
    </row>
    <row r="18" spans="1:9" ht="60" customHeight="1" x14ac:dyDescent="0.2">
      <c r="A18" s="58">
        <v>14</v>
      </c>
      <c r="B18" s="59" t="s">
        <v>1</v>
      </c>
      <c r="C18" s="59" t="s">
        <v>97</v>
      </c>
      <c r="D18" s="62">
        <v>0.9</v>
      </c>
      <c r="E18" s="66">
        <v>0.92500000000000004</v>
      </c>
      <c r="F18" s="155" t="s">
        <v>271</v>
      </c>
      <c r="G18" s="156"/>
      <c r="H18" s="63">
        <v>3</v>
      </c>
      <c r="I18" s="65">
        <v>27.42</v>
      </c>
    </row>
    <row r="19" spans="1:9" ht="60" customHeight="1" x14ac:dyDescent="0.2">
      <c r="A19" s="58">
        <v>15</v>
      </c>
      <c r="B19" s="59" t="s">
        <v>7</v>
      </c>
      <c r="C19" s="59" t="s">
        <v>8</v>
      </c>
      <c r="D19" s="62">
        <v>1.3</v>
      </c>
      <c r="E19" s="66">
        <v>1.484</v>
      </c>
      <c r="F19" s="155" t="s">
        <v>271</v>
      </c>
      <c r="G19" s="156"/>
      <c r="H19" s="63">
        <v>3</v>
      </c>
      <c r="I19" s="65">
        <v>23.11</v>
      </c>
    </row>
    <row r="20" spans="1:9" ht="60" customHeight="1" x14ac:dyDescent="0.2">
      <c r="A20" s="58">
        <v>16</v>
      </c>
      <c r="B20" s="59" t="s">
        <v>7</v>
      </c>
      <c r="C20" s="59" t="s">
        <v>101</v>
      </c>
      <c r="D20" s="62">
        <v>1.4</v>
      </c>
      <c r="E20" s="66">
        <v>1.484</v>
      </c>
      <c r="F20" s="155" t="s">
        <v>271</v>
      </c>
      <c r="G20" s="156"/>
      <c r="H20" s="63">
        <v>3</v>
      </c>
      <c r="I20" s="65">
        <v>31.49</v>
      </c>
    </row>
    <row r="21" spans="1:9" ht="60" customHeight="1" x14ac:dyDescent="0.2">
      <c r="A21" s="58">
        <v>17</v>
      </c>
      <c r="B21" s="59" t="s">
        <v>7</v>
      </c>
      <c r="C21" s="59" t="s">
        <v>13</v>
      </c>
      <c r="D21" s="62">
        <v>1.5</v>
      </c>
      <c r="E21" s="62">
        <v>1.36</v>
      </c>
      <c r="F21" s="155" t="s">
        <v>271</v>
      </c>
      <c r="G21" s="156"/>
      <c r="H21" s="63">
        <v>8</v>
      </c>
      <c r="I21" s="65">
        <v>12.45</v>
      </c>
    </row>
    <row r="22" spans="1:9" ht="60" customHeight="1" x14ac:dyDescent="0.2">
      <c r="A22" s="58">
        <v>18</v>
      </c>
      <c r="B22" s="59" t="s">
        <v>7</v>
      </c>
      <c r="C22" s="59" t="s">
        <v>14</v>
      </c>
      <c r="D22" s="62">
        <v>1.5</v>
      </c>
      <c r="E22" s="62">
        <v>1.36</v>
      </c>
      <c r="F22" s="155" t="s">
        <v>271</v>
      </c>
      <c r="G22" s="156"/>
      <c r="H22" s="63">
        <v>8</v>
      </c>
      <c r="I22" s="65">
        <v>18.55</v>
      </c>
    </row>
    <row r="23" spans="1:9" ht="60" customHeight="1" x14ac:dyDescent="0.2">
      <c r="A23" s="58">
        <v>19</v>
      </c>
      <c r="B23" s="59" t="s">
        <v>7</v>
      </c>
      <c r="C23" s="59" t="s">
        <v>104</v>
      </c>
      <c r="D23" s="62">
        <v>1.5</v>
      </c>
      <c r="E23" s="62">
        <v>1.8</v>
      </c>
      <c r="F23" s="155" t="s">
        <v>271</v>
      </c>
      <c r="G23" s="156"/>
      <c r="H23" s="63">
        <v>8</v>
      </c>
      <c r="I23" s="65">
        <v>16.21</v>
      </c>
    </row>
    <row r="24" spans="1:9" ht="60" customHeight="1" x14ac:dyDescent="0.2">
      <c r="A24" s="58">
        <v>20</v>
      </c>
      <c r="B24" s="59" t="s">
        <v>1</v>
      </c>
      <c r="C24" s="59" t="s">
        <v>16</v>
      </c>
      <c r="D24" s="62">
        <v>1.8</v>
      </c>
      <c r="E24" s="62">
        <v>1.65</v>
      </c>
      <c r="F24" s="155" t="s">
        <v>271</v>
      </c>
      <c r="G24" s="156"/>
      <c r="H24" s="63">
        <v>6</v>
      </c>
      <c r="I24" s="65">
        <v>4.55</v>
      </c>
    </row>
    <row r="25" spans="1:9" ht="60" customHeight="1" x14ac:dyDescent="0.2">
      <c r="A25" s="58">
        <v>21</v>
      </c>
      <c r="B25" s="59" t="s">
        <v>7</v>
      </c>
      <c r="C25" s="59" t="s">
        <v>272</v>
      </c>
      <c r="D25" s="62">
        <v>1.8</v>
      </c>
      <c r="E25" s="62">
        <v>1.71</v>
      </c>
      <c r="F25" s="155" t="s">
        <v>271</v>
      </c>
      <c r="G25" s="156"/>
      <c r="H25" s="63">
        <v>7</v>
      </c>
      <c r="I25" s="65">
        <v>5.0999999999999996</v>
      </c>
    </row>
    <row r="26" spans="1:9" ht="60" customHeight="1" x14ac:dyDescent="0.2">
      <c r="A26" s="58">
        <v>22</v>
      </c>
      <c r="B26" s="59" t="s">
        <v>7</v>
      </c>
      <c r="C26" s="59" t="s">
        <v>108</v>
      </c>
      <c r="D26" s="62">
        <v>1.8</v>
      </c>
      <c r="E26" s="67">
        <v>1.36</v>
      </c>
      <c r="F26" s="155" t="s">
        <v>271</v>
      </c>
      <c r="G26" s="156"/>
      <c r="H26" s="63">
        <v>8</v>
      </c>
      <c r="I26" s="65">
        <v>5.27</v>
      </c>
    </row>
    <row r="27" spans="1:9" ht="60" customHeight="1" x14ac:dyDescent="0.2">
      <c r="A27" s="58">
        <v>23</v>
      </c>
      <c r="B27" s="59" t="s">
        <v>7</v>
      </c>
      <c r="C27" s="59" t="s">
        <v>110</v>
      </c>
      <c r="D27" s="62">
        <v>1.8</v>
      </c>
      <c r="E27" s="67">
        <v>1.36</v>
      </c>
      <c r="F27" s="155" t="s">
        <v>271</v>
      </c>
      <c r="G27" s="156"/>
      <c r="H27" s="63">
        <v>7</v>
      </c>
      <c r="I27" s="65">
        <v>6.73</v>
      </c>
    </row>
    <row r="28" spans="1:9" ht="60" customHeight="1" x14ac:dyDescent="0.2">
      <c r="A28" s="58">
        <v>24</v>
      </c>
      <c r="B28" s="59" t="s">
        <v>7</v>
      </c>
      <c r="C28" s="59" t="s">
        <v>112</v>
      </c>
      <c r="D28" s="62">
        <v>1.6</v>
      </c>
      <c r="E28" s="62">
        <v>1.48</v>
      </c>
      <c r="F28" s="155" t="s">
        <v>271</v>
      </c>
      <c r="G28" s="156"/>
      <c r="H28" s="63">
        <v>7</v>
      </c>
      <c r="I28" s="65">
        <v>9.39</v>
      </c>
    </row>
    <row r="29" spans="1:9" ht="60" customHeight="1" x14ac:dyDescent="0.2">
      <c r="A29" s="58">
        <v>25</v>
      </c>
      <c r="B29" s="59" t="s">
        <v>7</v>
      </c>
      <c r="C29" s="59" t="s">
        <v>17</v>
      </c>
      <c r="D29" s="62">
        <v>1.7</v>
      </c>
      <c r="E29" s="62">
        <v>1.7</v>
      </c>
      <c r="F29" s="155" t="s">
        <v>271</v>
      </c>
      <c r="G29" s="156"/>
      <c r="H29" s="63">
        <v>7</v>
      </c>
      <c r="I29" s="65">
        <v>6.58</v>
      </c>
    </row>
    <row r="30" spans="1:9" ht="60" customHeight="1" x14ac:dyDescent="0.2">
      <c r="A30" s="58">
        <v>26</v>
      </c>
      <c r="B30" s="59" t="s">
        <v>7</v>
      </c>
      <c r="C30" s="59" t="s">
        <v>115</v>
      </c>
      <c r="D30" s="62">
        <v>1.6</v>
      </c>
      <c r="E30" s="62">
        <v>1.48</v>
      </c>
      <c r="F30" s="155" t="s">
        <v>271</v>
      </c>
      <c r="G30" s="156"/>
      <c r="H30" s="63">
        <v>4</v>
      </c>
      <c r="I30" s="65">
        <v>4.66</v>
      </c>
    </row>
    <row r="31" spans="1:9" ht="60" customHeight="1" x14ac:dyDescent="0.2">
      <c r="A31" s="58">
        <v>27</v>
      </c>
      <c r="B31" s="59" t="s">
        <v>7</v>
      </c>
      <c r="C31" s="59" t="s">
        <v>18</v>
      </c>
      <c r="D31" s="62">
        <v>1.6</v>
      </c>
      <c r="E31" s="62">
        <v>1.48</v>
      </c>
      <c r="F31" s="155" t="s">
        <v>271</v>
      </c>
      <c r="G31" s="156"/>
      <c r="H31" s="63">
        <v>6</v>
      </c>
      <c r="I31" s="65">
        <v>13.83</v>
      </c>
    </row>
    <row r="32" spans="1:9" ht="60" customHeight="1" x14ac:dyDescent="0.2">
      <c r="A32" s="58">
        <v>28</v>
      </c>
      <c r="B32" s="59" t="s">
        <v>7</v>
      </c>
      <c r="C32" s="59" t="s">
        <v>19</v>
      </c>
      <c r="D32" s="62">
        <v>1.6</v>
      </c>
      <c r="E32" s="62">
        <v>1.47</v>
      </c>
      <c r="F32" s="155" t="s">
        <v>271</v>
      </c>
      <c r="G32" s="156"/>
      <c r="H32" s="63">
        <v>7</v>
      </c>
      <c r="I32" s="65">
        <v>16.59</v>
      </c>
    </row>
    <row r="33" spans="1:9" ht="60" customHeight="1" x14ac:dyDescent="0.2">
      <c r="A33" s="58">
        <v>29</v>
      </c>
      <c r="B33" s="59" t="s">
        <v>7</v>
      </c>
      <c r="C33" s="59" t="s">
        <v>118</v>
      </c>
      <c r="D33" s="62">
        <v>1.6</v>
      </c>
      <c r="E33" s="62">
        <v>1.47</v>
      </c>
      <c r="F33" s="155" t="s">
        <v>271</v>
      </c>
      <c r="G33" s="156"/>
      <c r="H33" s="63">
        <v>7</v>
      </c>
      <c r="I33" s="65">
        <v>24.05</v>
      </c>
    </row>
    <row r="34" spans="1:9" ht="60" customHeight="1" x14ac:dyDescent="0.2">
      <c r="A34" s="58">
        <v>30</v>
      </c>
      <c r="B34" s="59" t="s">
        <v>7</v>
      </c>
      <c r="C34" s="59" t="s">
        <v>20</v>
      </c>
      <c r="D34" s="62">
        <v>1.6</v>
      </c>
      <c r="E34" s="62">
        <v>1.48</v>
      </c>
      <c r="F34" s="155" t="s">
        <v>271</v>
      </c>
      <c r="G34" s="156"/>
      <c r="H34" s="63">
        <v>7</v>
      </c>
      <c r="I34" s="65">
        <v>11.25</v>
      </c>
    </row>
    <row r="35" spans="1:9" ht="60" customHeight="1" x14ac:dyDescent="0.2">
      <c r="A35" s="58">
        <v>31</v>
      </c>
      <c r="B35" s="59" t="s">
        <v>7</v>
      </c>
      <c r="C35" s="59" t="s">
        <v>273</v>
      </c>
      <c r="D35" s="62">
        <v>1.4</v>
      </c>
      <c r="E35" s="62">
        <v>1.4</v>
      </c>
      <c r="F35" s="155" t="s">
        <v>271</v>
      </c>
      <c r="G35" s="156"/>
      <c r="H35" s="63">
        <v>2</v>
      </c>
      <c r="I35" s="65">
        <v>30.79</v>
      </c>
    </row>
    <row r="36" spans="1:9" ht="60" customHeight="1" x14ac:dyDescent="0.2">
      <c r="A36" s="58">
        <v>32</v>
      </c>
      <c r="B36" s="59" t="s">
        <v>7</v>
      </c>
      <c r="C36" s="59" t="s">
        <v>274</v>
      </c>
      <c r="D36" s="62">
        <v>1.4</v>
      </c>
      <c r="E36" s="62">
        <v>1.4</v>
      </c>
      <c r="F36" s="155" t="s">
        <v>271</v>
      </c>
      <c r="G36" s="156"/>
      <c r="H36" s="63">
        <v>1</v>
      </c>
      <c r="I36" s="65">
        <v>17.05</v>
      </c>
    </row>
    <row r="37" spans="1:9" ht="60" customHeight="1" x14ac:dyDescent="0.2">
      <c r="A37" s="58">
        <v>33</v>
      </c>
      <c r="B37" s="59" t="s">
        <v>7</v>
      </c>
      <c r="C37" s="59" t="s">
        <v>136</v>
      </c>
      <c r="D37" s="66">
        <v>0.746</v>
      </c>
      <c r="E37" s="66">
        <v>0.69499999999999995</v>
      </c>
      <c r="F37" s="155" t="s">
        <v>271</v>
      </c>
      <c r="G37" s="156"/>
      <c r="H37" s="64">
        <v>2.7</v>
      </c>
      <c r="I37" s="68">
        <v>4.9400000000000004</v>
      </c>
    </row>
    <row r="38" spans="1:9" ht="60" customHeight="1" x14ac:dyDescent="0.2">
      <c r="A38" s="58">
        <v>34</v>
      </c>
      <c r="B38" s="59" t="s">
        <v>188</v>
      </c>
      <c r="C38" s="59" t="s">
        <v>222</v>
      </c>
      <c r="D38" s="62">
        <v>4</v>
      </c>
      <c r="E38" s="62">
        <v>4</v>
      </c>
      <c r="F38" s="167" t="s">
        <v>269</v>
      </c>
      <c r="G38" s="168"/>
      <c r="H38" s="68">
        <v>6.74</v>
      </c>
      <c r="I38" s="63">
        <v>37</v>
      </c>
    </row>
    <row r="39" spans="1:9" ht="60" customHeight="1" x14ac:dyDescent="0.2">
      <c r="A39" s="58">
        <v>35</v>
      </c>
      <c r="B39" s="59" t="s">
        <v>23</v>
      </c>
      <c r="C39" s="59" t="s">
        <v>27</v>
      </c>
      <c r="D39" s="61">
        <v>4</v>
      </c>
      <c r="E39" s="61">
        <v>4</v>
      </c>
      <c r="F39" s="157" t="s">
        <v>269</v>
      </c>
      <c r="G39" s="158"/>
      <c r="H39" s="63">
        <v>2</v>
      </c>
      <c r="I39" s="69">
        <v>26</v>
      </c>
    </row>
    <row r="40" spans="1:9" ht="60" customHeight="1" x14ac:dyDescent="0.2">
      <c r="A40" s="58">
        <v>36</v>
      </c>
      <c r="B40" s="59" t="s">
        <v>23</v>
      </c>
      <c r="C40" s="59" t="s">
        <v>144</v>
      </c>
      <c r="D40" s="62">
        <v>4</v>
      </c>
      <c r="E40" s="62">
        <v>4</v>
      </c>
      <c r="F40" s="167" t="s">
        <v>269</v>
      </c>
      <c r="G40" s="168"/>
      <c r="H40" s="63">
        <v>2</v>
      </c>
      <c r="I40" s="63">
        <v>30</v>
      </c>
    </row>
    <row r="41" spans="1:9" ht="60" customHeight="1" x14ac:dyDescent="0.2">
      <c r="A41" s="58">
        <v>37</v>
      </c>
      <c r="B41" s="59" t="s">
        <v>23</v>
      </c>
      <c r="C41" s="59" t="s">
        <v>40</v>
      </c>
      <c r="D41" s="62">
        <v>4</v>
      </c>
      <c r="E41" s="62">
        <v>4</v>
      </c>
      <c r="F41" s="155" t="s">
        <v>269</v>
      </c>
      <c r="G41" s="156"/>
      <c r="H41" s="64">
        <v>4.4000000000000004</v>
      </c>
      <c r="I41" s="64">
        <v>33.9</v>
      </c>
    </row>
    <row r="42" spans="1:9" ht="60" customHeight="1" x14ac:dyDescent="0.2">
      <c r="A42" s="58">
        <v>38</v>
      </c>
      <c r="B42" s="59" t="s">
        <v>23</v>
      </c>
      <c r="C42" s="59" t="s">
        <v>221</v>
      </c>
      <c r="D42" s="61">
        <v>4</v>
      </c>
      <c r="E42" s="62">
        <v>4</v>
      </c>
      <c r="F42" s="167" t="s">
        <v>269</v>
      </c>
      <c r="G42" s="168"/>
      <c r="H42" s="63">
        <v>6</v>
      </c>
      <c r="I42" s="64">
        <v>19.399999999999999</v>
      </c>
    </row>
    <row r="43" spans="1:9" ht="60" customHeight="1" x14ac:dyDescent="0.2">
      <c r="A43" s="58">
        <v>39</v>
      </c>
      <c r="B43" s="59" t="s">
        <v>189</v>
      </c>
      <c r="C43" s="59" t="s">
        <v>275</v>
      </c>
      <c r="D43" s="60">
        <v>4</v>
      </c>
      <c r="E43" s="60">
        <v>4</v>
      </c>
      <c r="F43" s="167" t="s">
        <v>269</v>
      </c>
      <c r="G43" s="168"/>
      <c r="H43" s="70">
        <v>15.16</v>
      </c>
      <c r="I43" s="68">
        <v>18.399999999999999</v>
      </c>
    </row>
    <row r="44" spans="1:9" ht="60" customHeight="1" x14ac:dyDescent="0.2">
      <c r="A44" s="58">
        <v>40</v>
      </c>
      <c r="B44" s="59" t="s">
        <v>23</v>
      </c>
      <c r="C44" s="59" t="s">
        <v>152</v>
      </c>
      <c r="D44" s="61">
        <v>4</v>
      </c>
      <c r="E44" s="61">
        <v>4</v>
      </c>
      <c r="F44" s="167" t="s">
        <v>269</v>
      </c>
      <c r="G44" s="168"/>
      <c r="H44" s="63">
        <v>1</v>
      </c>
      <c r="I44" s="63">
        <v>9</v>
      </c>
    </row>
    <row r="45" spans="1:9" ht="60" customHeight="1" x14ac:dyDescent="0.2">
      <c r="A45" s="58">
        <v>41</v>
      </c>
      <c r="B45" s="59" t="s">
        <v>276</v>
      </c>
      <c r="C45" s="59" t="s">
        <v>277</v>
      </c>
      <c r="D45" s="61">
        <v>4</v>
      </c>
      <c r="E45" s="61">
        <v>4</v>
      </c>
      <c r="F45" s="157" t="s">
        <v>269</v>
      </c>
      <c r="G45" s="158"/>
      <c r="H45" s="64">
        <v>6.7</v>
      </c>
      <c r="I45" s="64">
        <v>19.7</v>
      </c>
    </row>
    <row r="46" spans="1:9" ht="60" customHeight="1" x14ac:dyDescent="0.2">
      <c r="A46" s="58">
        <v>42</v>
      </c>
      <c r="B46" s="59" t="s">
        <v>23</v>
      </c>
      <c r="C46" s="59" t="s">
        <v>278</v>
      </c>
      <c r="D46" s="71">
        <v>4</v>
      </c>
      <c r="E46" s="71">
        <v>4</v>
      </c>
      <c r="F46" s="159" t="s">
        <v>269</v>
      </c>
      <c r="G46" s="160"/>
      <c r="H46" s="63">
        <v>8</v>
      </c>
      <c r="I46" s="63">
        <v>29</v>
      </c>
    </row>
    <row r="47" spans="1:9" ht="60" customHeight="1" x14ac:dyDescent="0.2">
      <c r="A47" s="58">
        <v>43</v>
      </c>
      <c r="B47" s="59" t="s">
        <v>23</v>
      </c>
      <c r="C47" s="59" t="s">
        <v>279</v>
      </c>
      <c r="D47" s="62">
        <v>2.6</v>
      </c>
      <c r="E47" s="62">
        <v>2.6</v>
      </c>
      <c r="F47" s="159" t="s">
        <v>280</v>
      </c>
      <c r="G47" s="160"/>
      <c r="H47" s="68">
        <v>7.27</v>
      </c>
      <c r="I47" s="68">
        <v>27.75</v>
      </c>
    </row>
    <row r="48" spans="1:9" ht="60" customHeight="1" x14ac:dyDescent="0.2">
      <c r="A48" s="58">
        <v>44</v>
      </c>
      <c r="B48" s="59" t="s">
        <v>23</v>
      </c>
      <c r="C48" s="59" t="s">
        <v>281</v>
      </c>
      <c r="D48" s="72">
        <v>2.6</v>
      </c>
      <c r="E48" s="72">
        <v>2.6</v>
      </c>
      <c r="F48" s="159" t="s">
        <v>280</v>
      </c>
      <c r="G48" s="160"/>
      <c r="H48" s="64">
        <v>12.5</v>
      </c>
      <c r="I48" s="64">
        <v>18.3</v>
      </c>
    </row>
    <row r="49" spans="1:9" ht="60" customHeight="1" x14ac:dyDescent="0.2">
      <c r="A49" s="58">
        <v>45</v>
      </c>
      <c r="B49" s="59" t="s">
        <v>23</v>
      </c>
      <c r="C49" s="59" t="s">
        <v>282</v>
      </c>
      <c r="D49" s="73">
        <v>2.6</v>
      </c>
      <c r="E49" s="73">
        <v>2.6</v>
      </c>
      <c r="F49" s="167" t="s">
        <v>280</v>
      </c>
      <c r="G49" s="168"/>
      <c r="H49" s="64">
        <v>2.9</v>
      </c>
      <c r="I49" s="64">
        <v>9.1</v>
      </c>
    </row>
    <row r="50" spans="1:9" ht="60" customHeight="1" x14ac:dyDescent="0.2">
      <c r="A50" s="58">
        <v>46</v>
      </c>
      <c r="B50" s="59" t="s">
        <v>283</v>
      </c>
      <c r="C50" s="59" t="s">
        <v>32</v>
      </c>
      <c r="D50" s="61">
        <v>4</v>
      </c>
      <c r="E50" s="61">
        <v>4</v>
      </c>
      <c r="F50" s="169" t="s">
        <v>269</v>
      </c>
      <c r="G50" s="170"/>
      <c r="H50" s="68">
        <v>4.1500000000000004</v>
      </c>
      <c r="I50" s="63">
        <v>29</v>
      </c>
    </row>
    <row r="51" spans="1:9" ht="60" customHeight="1" x14ac:dyDescent="0.2">
      <c r="A51" s="58">
        <v>47</v>
      </c>
      <c r="B51" s="59" t="s">
        <v>284</v>
      </c>
      <c r="C51" s="59" t="s">
        <v>164</v>
      </c>
      <c r="D51" s="61">
        <v>4</v>
      </c>
      <c r="E51" s="61">
        <v>4</v>
      </c>
      <c r="F51" s="157" t="s">
        <v>269</v>
      </c>
      <c r="G51" s="158"/>
      <c r="H51" s="68">
        <v>4.0199999999999996</v>
      </c>
      <c r="I51" s="63">
        <v>24</v>
      </c>
    </row>
    <row r="52" spans="1:9" ht="87" customHeight="1" x14ac:dyDescent="0.2">
      <c r="A52" s="58">
        <v>48</v>
      </c>
      <c r="B52" s="59" t="s">
        <v>285</v>
      </c>
      <c r="C52" s="59" t="s">
        <v>43</v>
      </c>
      <c r="D52" s="61">
        <v>4</v>
      </c>
      <c r="E52" s="61">
        <v>4</v>
      </c>
      <c r="F52" s="167" t="s">
        <v>269</v>
      </c>
      <c r="G52" s="168"/>
      <c r="H52" s="63">
        <v>8</v>
      </c>
      <c r="I52" s="63">
        <v>10</v>
      </c>
    </row>
    <row r="53" spans="1:9" ht="96" customHeight="1" x14ac:dyDescent="0.2">
      <c r="A53" s="58">
        <v>49</v>
      </c>
      <c r="B53" s="59" t="s">
        <v>286</v>
      </c>
      <c r="C53" s="59" t="s">
        <v>166</v>
      </c>
      <c r="D53" s="61">
        <v>4</v>
      </c>
      <c r="E53" s="62">
        <v>4</v>
      </c>
      <c r="F53" s="157" t="s">
        <v>269</v>
      </c>
      <c r="G53" s="158"/>
      <c r="H53" s="64">
        <v>5.5</v>
      </c>
      <c r="I53" s="63">
        <v>30</v>
      </c>
    </row>
    <row r="54" spans="1:9" ht="60" customHeight="1" x14ac:dyDescent="0.2">
      <c r="A54" s="58">
        <v>50</v>
      </c>
      <c r="B54" s="59" t="s">
        <v>287</v>
      </c>
      <c r="C54" s="59" t="s">
        <v>29</v>
      </c>
      <c r="D54" s="60">
        <v>4</v>
      </c>
      <c r="E54" s="61">
        <v>4</v>
      </c>
      <c r="F54" s="167" t="s">
        <v>269</v>
      </c>
      <c r="G54" s="168"/>
      <c r="H54" s="63">
        <v>4</v>
      </c>
      <c r="I54" s="69">
        <v>32</v>
      </c>
    </row>
    <row r="55" spans="1:9" ht="60" customHeight="1" x14ac:dyDescent="0.2">
      <c r="A55" s="58">
        <v>51</v>
      </c>
      <c r="B55" s="74" t="s">
        <v>288</v>
      </c>
      <c r="C55" s="74" t="s">
        <v>41</v>
      </c>
      <c r="D55" s="75">
        <v>4</v>
      </c>
      <c r="E55" s="75">
        <v>4</v>
      </c>
      <c r="F55" s="169" t="s">
        <v>269</v>
      </c>
      <c r="G55" s="170"/>
      <c r="H55" s="76">
        <v>6</v>
      </c>
      <c r="I55" s="76">
        <v>30</v>
      </c>
    </row>
    <row r="56" spans="1:9" ht="60" customHeight="1" x14ac:dyDescent="0.2">
      <c r="A56" s="58">
        <v>52</v>
      </c>
      <c r="B56" s="59" t="s">
        <v>289</v>
      </c>
      <c r="C56" s="59" t="s">
        <v>48</v>
      </c>
      <c r="D56" s="60">
        <v>4</v>
      </c>
      <c r="E56" s="62">
        <v>4</v>
      </c>
      <c r="F56" s="157" t="s">
        <v>269</v>
      </c>
      <c r="G56" s="158"/>
      <c r="H56" s="64">
        <v>5.5</v>
      </c>
      <c r="I56" s="64">
        <v>33.700000000000003</v>
      </c>
    </row>
    <row r="57" spans="1:9" ht="60" customHeight="1" x14ac:dyDescent="0.2">
      <c r="A57" s="58">
        <v>53</v>
      </c>
      <c r="B57" s="77" t="s">
        <v>290</v>
      </c>
      <c r="C57" s="77" t="s">
        <v>50</v>
      </c>
      <c r="D57" s="78">
        <v>4</v>
      </c>
      <c r="E57" s="78">
        <v>4</v>
      </c>
      <c r="F57" s="157" t="s">
        <v>269</v>
      </c>
      <c r="G57" s="158"/>
      <c r="H57" s="79">
        <v>5.55</v>
      </c>
      <c r="I57" s="80">
        <v>24.3</v>
      </c>
    </row>
    <row r="58" spans="1:9" ht="60" customHeight="1" x14ac:dyDescent="0.2">
      <c r="A58" s="58">
        <v>54</v>
      </c>
      <c r="B58" s="59" t="s">
        <v>290</v>
      </c>
      <c r="C58" s="59" t="s">
        <v>51</v>
      </c>
      <c r="D58" s="61">
        <v>4</v>
      </c>
      <c r="E58" s="61">
        <v>4</v>
      </c>
      <c r="F58" s="157" t="s">
        <v>269</v>
      </c>
      <c r="G58" s="158"/>
      <c r="H58" s="64">
        <v>4.5999999999999996</v>
      </c>
      <c r="I58" s="64">
        <v>4.9000000000000004</v>
      </c>
    </row>
    <row r="59" spans="1:9" ht="60" customHeight="1" x14ac:dyDescent="0.2">
      <c r="A59" s="58">
        <v>55</v>
      </c>
      <c r="B59" s="59" t="s">
        <v>291</v>
      </c>
      <c r="C59" s="59" t="s">
        <v>171</v>
      </c>
      <c r="D59" s="62">
        <v>4</v>
      </c>
      <c r="E59" s="62">
        <v>4</v>
      </c>
      <c r="F59" s="157" t="s">
        <v>269</v>
      </c>
      <c r="G59" s="158"/>
      <c r="H59" s="63">
        <v>3</v>
      </c>
      <c r="I59" s="68">
        <v>7.28</v>
      </c>
    </row>
    <row r="60" spans="1:9" ht="60" customHeight="1" x14ac:dyDescent="0.2">
      <c r="A60" s="58">
        <v>56</v>
      </c>
      <c r="B60" s="59" t="s">
        <v>292</v>
      </c>
      <c r="C60" s="59" t="s">
        <v>173</v>
      </c>
      <c r="D60" s="62">
        <v>4</v>
      </c>
      <c r="E60" s="62">
        <v>4</v>
      </c>
      <c r="F60" s="157" t="s">
        <v>269</v>
      </c>
      <c r="G60" s="158"/>
      <c r="H60" s="64">
        <v>2.5</v>
      </c>
      <c r="I60" s="64">
        <v>2.7</v>
      </c>
    </row>
    <row r="61" spans="1:9" ht="60" customHeight="1" x14ac:dyDescent="0.2">
      <c r="A61" s="58">
        <v>57</v>
      </c>
      <c r="B61" s="59" t="s">
        <v>292</v>
      </c>
      <c r="C61" s="59" t="s">
        <v>175</v>
      </c>
      <c r="D61" s="62">
        <v>4</v>
      </c>
      <c r="E61" s="62">
        <v>4</v>
      </c>
      <c r="F61" s="157" t="s">
        <v>269</v>
      </c>
      <c r="G61" s="158"/>
      <c r="H61" s="64">
        <v>2.8</v>
      </c>
      <c r="I61" s="64">
        <v>2.9</v>
      </c>
    </row>
    <row r="62" spans="1:9" ht="60" customHeight="1" x14ac:dyDescent="0.2">
      <c r="A62" s="58">
        <v>58</v>
      </c>
      <c r="B62" s="59" t="s">
        <v>292</v>
      </c>
      <c r="C62" s="59" t="s">
        <v>177</v>
      </c>
      <c r="D62" s="62">
        <v>4</v>
      </c>
      <c r="E62" s="62">
        <v>4</v>
      </c>
      <c r="F62" s="157" t="s">
        <v>269</v>
      </c>
      <c r="G62" s="158"/>
      <c r="H62" s="64">
        <v>2.6</v>
      </c>
      <c r="I62" s="64">
        <v>15</v>
      </c>
    </row>
    <row r="63" spans="1:9" ht="60" customHeight="1" x14ac:dyDescent="0.2">
      <c r="A63" s="58">
        <v>59</v>
      </c>
      <c r="B63" s="59" t="s">
        <v>292</v>
      </c>
      <c r="C63" s="59" t="s">
        <v>179</v>
      </c>
      <c r="D63" s="62">
        <v>4</v>
      </c>
      <c r="E63" s="62">
        <v>4</v>
      </c>
      <c r="F63" s="157" t="s">
        <v>269</v>
      </c>
      <c r="G63" s="158"/>
      <c r="H63" s="64">
        <v>6.3</v>
      </c>
      <c r="I63" s="64">
        <v>32.4</v>
      </c>
    </row>
    <row r="64" spans="1:9" ht="60" customHeight="1" x14ac:dyDescent="0.2">
      <c r="A64" s="58">
        <v>60</v>
      </c>
      <c r="B64" s="59" t="s">
        <v>292</v>
      </c>
      <c r="C64" s="59" t="s">
        <v>67</v>
      </c>
      <c r="D64" s="62">
        <v>2.6</v>
      </c>
      <c r="E64" s="62">
        <v>2.6</v>
      </c>
      <c r="F64" s="167" t="s">
        <v>280</v>
      </c>
      <c r="G64" s="168"/>
      <c r="H64" s="68">
        <v>6.39</v>
      </c>
      <c r="I64" s="68">
        <v>9.81</v>
      </c>
    </row>
    <row r="65" spans="1:9" ht="60" customHeight="1" x14ac:dyDescent="0.2">
      <c r="A65" s="58">
        <v>61</v>
      </c>
      <c r="B65" s="59" t="s">
        <v>6</v>
      </c>
      <c r="C65" s="59" t="s">
        <v>193</v>
      </c>
      <c r="D65" s="66">
        <v>1.131</v>
      </c>
      <c r="E65" s="66">
        <v>1.131</v>
      </c>
      <c r="F65" s="155" t="s">
        <v>271</v>
      </c>
      <c r="G65" s="156"/>
      <c r="H65" s="63">
        <v>4</v>
      </c>
      <c r="I65" s="65">
        <v>25.68</v>
      </c>
    </row>
    <row r="66" spans="1:9" ht="60" customHeight="1" x14ac:dyDescent="0.2">
      <c r="A66" s="58">
        <v>62</v>
      </c>
      <c r="B66" s="59" t="s">
        <v>6</v>
      </c>
      <c r="C66" s="59" t="s">
        <v>11</v>
      </c>
      <c r="D66" s="62">
        <v>1.49</v>
      </c>
      <c r="E66" s="62">
        <v>1.49</v>
      </c>
      <c r="F66" s="155" t="s">
        <v>267</v>
      </c>
      <c r="G66" s="156"/>
      <c r="H66" s="63">
        <v>5</v>
      </c>
      <c r="I66" s="81">
        <v>14.9</v>
      </c>
    </row>
    <row r="67" spans="1:9" ht="60" customHeight="1" x14ac:dyDescent="0.2">
      <c r="A67" s="58">
        <v>63</v>
      </c>
      <c r="B67" s="59" t="s">
        <v>293</v>
      </c>
      <c r="C67" s="59" t="s">
        <v>57</v>
      </c>
      <c r="D67" s="60">
        <v>4</v>
      </c>
      <c r="E67" s="62">
        <v>4</v>
      </c>
      <c r="F67" s="157" t="s">
        <v>269</v>
      </c>
      <c r="G67" s="158"/>
      <c r="H67" s="68">
        <v>5.32</v>
      </c>
      <c r="I67" s="68">
        <v>15.15</v>
      </c>
    </row>
    <row r="68" spans="1:9" ht="60" customHeight="1" x14ac:dyDescent="0.2">
      <c r="A68" s="58">
        <v>64</v>
      </c>
      <c r="B68" s="59" t="s">
        <v>293</v>
      </c>
      <c r="C68" s="59" t="s">
        <v>60</v>
      </c>
      <c r="D68" s="71">
        <v>4</v>
      </c>
      <c r="E68" s="71">
        <v>4</v>
      </c>
      <c r="F68" s="159" t="s">
        <v>269</v>
      </c>
      <c r="G68" s="160"/>
      <c r="H68" s="68">
        <v>8.2799999999999994</v>
      </c>
      <c r="I68" s="68">
        <v>5.3</v>
      </c>
    </row>
    <row r="69" spans="1:9" ht="60" customHeight="1" x14ac:dyDescent="0.2">
      <c r="A69" s="58">
        <v>65</v>
      </c>
      <c r="B69" s="59" t="s">
        <v>56</v>
      </c>
      <c r="C69" s="59" t="s">
        <v>294</v>
      </c>
      <c r="D69" s="71">
        <v>4</v>
      </c>
      <c r="E69" s="62">
        <v>4</v>
      </c>
      <c r="F69" s="157" t="s">
        <v>269</v>
      </c>
      <c r="G69" s="158"/>
      <c r="H69" s="64">
        <v>4.5999999999999996</v>
      </c>
      <c r="I69" s="64">
        <v>6.1</v>
      </c>
    </row>
    <row r="70" spans="1:9" ht="33.75" customHeight="1" x14ac:dyDescent="0.2">
      <c r="A70" s="161" t="s">
        <v>295</v>
      </c>
      <c r="B70" s="162"/>
      <c r="C70" s="163"/>
      <c r="D70" s="82"/>
      <c r="E70" s="83"/>
      <c r="F70" s="84" t="s">
        <v>270</v>
      </c>
      <c r="G70" s="85">
        <f>COUNTIF(F$5:G$69,F70)</f>
        <v>34</v>
      </c>
      <c r="H70" s="82"/>
      <c r="I70" s="83"/>
    </row>
    <row r="71" spans="1:9" ht="33.75" customHeight="1" x14ac:dyDescent="0.2">
      <c r="A71" s="164"/>
      <c r="B71" s="165"/>
      <c r="C71" s="166"/>
      <c r="D71" s="86"/>
      <c r="E71" s="87"/>
      <c r="F71" s="84" t="s">
        <v>271</v>
      </c>
      <c r="G71" s="85">
        <f>COUNTIF(F$5:G$69,F71)</f>
        <v>27</v>
      </c>
      <c r="H71" s="86"/>
      <c r="I71" s="87"/>
    </row>
    <row r="72" spans="1:9" ht="33.75" customHeight="1" x14ac:dyDescent="0.2">
      <c r="A72" s="164"/>
      <c r="B72" s="165"/>
      <c r="C72" s="166"/>
      <c r="D72" s="86"/>
      <c r="E72" s="87"/>
      <c r="F72" s="84" t="s">
        <v>296</v>
      </c>
      <c r="G72" s="85">
        <f>COUNTIF(F$5:G$69,F72)</f>
        <v>4</v>
      </c>
      <c r="H72" s="86"/>
      <c r="I72" s="87"/>
    </row>
    <row r="73" spans="1:9" ht="33.75" customHeight="1" x14ac:dyDescent="0.2">
      <c r="A73" s="164"/>
      <c r="B73" s="165"/>
      <c r="C73" s="166"/>
      <c r="D73" s="86"/>
      <c r="E73" s="87"/>
      <c r="F73" s="88" t="s">
        <v>295</v>
      </c>
      <c r="G73" s="89">
        <f>SUM(G69:G72)</f>
        <v>65</v>
      </c>
      <c r="H73" s="86"/>
      <c r="I73" s="87"/>
    </row>
    <row r="74" spans="1:9" ht="33" customHeight="1" x14ac:dyDescent="0.2">
      <c r="A74" s="153" t="s">
        <v>297</v>
      </c>
      <c r="B74" s="153"/>
      <c r="C74" s="153"/>
      <c r="D74" s="153"/>
      <c r="E74" s="153"/>
      <c r="F74" s="153"/>
      <c r="G74" s="153"/>
      <c r="H74" s="153"/>
      <c r="I74" s="153"/>
    </row>
    <row r="75" spans="1:9" ht="33" customHeight="1" x14ac:dyDescent="0.2">
      <c r="A75" s="154" t="s">
        <v>298</v>
      </c>
      <c r="B75" s="154"/>
      <c r="C75" s="154"/>
      <c r="D75" s="154"/>
      <c r="E75" s="154"/>
      <c r="F75" s="154"/>
      <c r="G75" s="154"/>
      <c r="H75" s="154"/>
      <c r="I75" s="154"/>
    </row>
    <row r="76" spans="1:9" ht="49.95" customHeight="1" x14ac:dyDescent="0.2">
      <c r="A76" s="154" t="s">
        <v>299</v>
      </c>
      <c r="B76" s="154"/>
      <c r="C76" s="154"/>
      <c r="D76" s="154"/>
      <c r="E76" s="154"/>
      <c r="F76" s="154"/>
      <c r="G76" s="154"/>
      <c r="H76" s="154"/>
      <c r="I76" s="154"/>
    </row>
  </sheetData>
  <autoFilter ref="B3:I4">
    <filterColumn colId="2" showButton="0"/>
    <filterColumn colId="3" showButton="0"/>
    <filterColumn colId="4" showButton="0"/>
    <filterColumn colId="6" showButton="0"/>
  </autoFilter>
  <mergeCells count="76">
    <mergeCell ref="H2:I2"/>
    <mergeCell ref="A3:A4"/>
    <mergeCell ref="B3:B4"/>
    <mergeCell ref="C3:C4"/>
    <mergeCell ref="D3:G3"/>
    <mergeCell ref="H3:I3"/>
    <mergeCell ref="F4:G4"/>
    <mergeCell ref="F16:G16"/>
    <mergeCell ref="F5:G5"/>
    <mergeCell ref="F6:G6"/>
    <mergeCell ref="F7:G7"/>
    <mergeCell ref="F8:G8"/>
    <mergeCell ref="F9:G9"/>
    <mergeCell ref="F10:G10"/>
    <mergeCell ref="F11:G11"/>
    <mergeCell ref="F12:G12"/>
    <mergeCell ref="F13:G13"/>
    <mergeCell ref="F14:G14"/>
    <mergeCell ref="F15:G15"/>
    <mergeCell ref="F28:G28"/>
    <mergeCell ref="F17:G17"/>
    <mergeCell ref="F18:G18"/>
    <mergeCell ref="F19:G19"/>
    <mergeCell ref="F20:G20"/>
    <mergeCell ref="F21:G21"/>
    <mergeCell ref="F22:G22"/>
    <mergeCell ref="F23:G23"/>
    <mergeCell ref="F24:G24"/>
    <mergeCell ref="F25:G25"/>
    <mergeCell ref="F26:G26"/>
    <mergeCell ref="F27:G27"/>
    <mergeCell ref="F40:G40"/>
    <mergeCell ref="F29:G29"/>
    <mergeCell ref="F30:G30"/>
    <mergeCell ref="F31:G31"/>
    <mergeCell ref="F32:G32"/>
    <mergeCell ref="F33:G33"/>
    <mergeCell ref="F34:G34"/>
    <mergeCell ref="F35:G35"/>
    <mergeCell ref="F36:G36"/>
    <mergeCell ref="F37:G37"/>
    <mergeCell ref="F38:G38"/>
    <mergeCell ref="F39:G39"/>
    <mergeCell ref="F52:G52"/>
    <mergeCell ref="F41:G41"/>
    <mergeCell ref="F42:G42"/>
    <mergeCell ref="F43:G43"/>
    <mergeCell ref="F44:G44"/>
    <mergeCell ref="F45:G45"/>
    <mergeCell ref="F46:G46"/>
    <mergeCell ref="F47:G47"/>
    <mergeCell ref="F48:G48"/>
    <mergeCell ref="F49:G49"/>
    <mergeCell ref="F50:G50"/>
    <mergeCell ref="F51:G51"/>
    <mergeCell ref="F64:G64"/>
    <mergeCell ref="F53:G53"/>
    <mergeCell ref="F54:G54"/>
    <mergeCell ref="F55:G55"/>
    <mergeCell ref="F56:G56"/>
    <mergeCell ref="F57:G57"/>
    <mergeCell ref="F58:G58"/>
    <mergeCell ref="F59:G59"/>
    <mergeCell ref="F60:G60"/>
    <mergeCell ref="F61:G61"/>
    <mergeCell ref="F62:G62"/>
    <mergeCell ref="F63:G63"/>
    <mergeCell ref="A74:I74"/>
    <mergeCell ref="A75:I75"/>
    <mergeCell ref="A76:I76"/>
    <mergeCell ref="F65:G65"/>
    <mergeCell ref="F66:G66"/>
    <mergeCell ref="F67:G67"/>
    <mergeCell ref="F68:G68"/>
    <mergeCell ref="F69:G69"/>
    <mergeCell ref="A70:C73"/>
  </mergeCells>
  <phoneticPr fontId="6"/>
  <printOptions horizontalCentered="1"/>
  <pageMargins left="0.39370078740157483" right="0" top="0.74803149606299213" bottom="0.59055118110236227" header="0.31496062992125984" footer="0.39370078740157483"/>
  <pageSetup paperSize="9" scale="48" firstPageNumber="56" orientation="portrait"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view="pageBreakPreview" zoomScale="70" zoomScaleNormal="70" zoomScaleSheetLayoutView="70" workbookViewId="0"/>
  </sheetViews>
  <sheetFormatPr defaultColWidth="10" defaultRowHeight="13.2" x14ac:dyDescent="0.2"/>
  <cols>
    <col min="1" max="1" width="46.21875" style="124" customWidth="1"/>
    <col min="2" max="2" width="10.5546875" style="92" customWidth="1"/>
    <col min="3" max="3" width="10.5546875" style="125" bestFit="1" customWidth="1"/>
    <col min="4" max="5" width="10.5546875" style="125" customWidth="1"/>
    <col min="6" max="6" width="11.77734375" style="125" customWidth="1"/>
    <col min="7" max="7" width="10.5546875" style="125" customWidth="1"/>
    <col min="8" max="8" width="10.6640625" style="125" customWidth="1"/>
    <col min="9" max="9" width="11.77734375" style="125" customWidth="1"/>
    <col min="10" max="16384" width="10" style="92"/>
  </cols>
  <sheetData>
    <row r="1" spans="1:9" ht="30" customHeight="1" x14ac:dyDescent="0.2">
      <c r="A1" s="138" t="s">
        <v>300</v>
      </c>
      <c r="B1" s="138"/>
      <c r="C1" s="138"/>
      <c r="D1" s="138"/>
      <c r="E1" s="138"/>
      <c r="F1" s="138"/>
      <c r="G1" s="138"/>
      <c r="H1" s="138"/>
      <c r="I1" s="91"/>
    </row>
    <row r="2" spans="1:9" ht="17.25" customHeight="1" x14ac:dyDescent="0.2">
      <c r="A2" s="93"/>
      <c r="B2" s="94"/>
      <c r="C2" s="95"/>
      <c r="D2" s="95"/>
      <c r="E2" s="95"/>
      <c r="F2" s="95"/>
      <c r="G2" s="182" t="s">
        <v>301</v>
      </c>
      <c r="H2" s="182"/>
      <c r="I2" s="182"/>
    </row>
    <row r="3" spans="1:9" ht="17.25" customHeight="1" x14ac:dyDescent="0.2">
      <c r="A3" s="183" t="s">
        <v>302</v>
      </c>
      <c r="B3" s="185" t="s">
        <v>303</v>
      </c>
      <c r="C3" s="186"/>
      <c r="D3" s="187" t="s">
        <v>304</v>
      </c>
      <c r="E3" s="188"/>
      <c r="F3" s="188"/>
      <c r="G3" s="188"/>
      <c r="H3" s="188"/>
      <c r="I3" s="189"/>
    </row>
    <row r="4" spans="1:9" ht="58.5" customHeight="1" x14ac:dyDescent="0.2">
      <c r="A4" s="184"/>
      <c r="B4" s="96" t="s">
        <v>305</v>
      </c>
      <c r="C4" s="97" t="s">
        <v>306</v>
      </c>
      <c r="D4" s="98" t="s">
        <v>307</v>
      </c>
      <c r="E4" s="99" t="s">
        <v>308</v>
      </c>
      <c r="F4" s="100" t="s">
        <v>309</v>
      </c>
      <c r="G4" s="98" t="s">
        <v>310</v>
      </c>
      <c r="H4" s="99" t="s">
        <v>311</v>
      </c>
      <c r="I4" s="100" t="s">
        <v>312</v>
      </c>
    </row>
    <row r="5" spans="1:9" ht="21" customHeight="1" x14ac:dyDescent="0.2">
      <c r="A5" s="101" t="s">
        <v>313</v>
      </c>
      <c r="B5" s="102">
        <v>4</v>
      </c>
      <c r="C5" s="103">
        <v>29.2</v>
      </c>
      <c r="D5" s="104">
        <v>2.5</v>
      </c>
      <c r="E5" s="105">
        <v>22.1</v>
      </c>
      <c r="F5" s="106">
        <v>-7.1</v>
      </c>
      <c r="G5" s="104">
        <v>3.1</v>
      </c>
      <c r="H5" s="105">
        <v>23.4</v>
      </c>
      <c r="I5" s="106">
        <v>-5.8</v>
      </c>
    </row>
    <row r="6" spans="1:9" ht="21" customHeight="1" x14ac:dyDescent="0.2">
      <c r="A6" s="101" t="s">
        <v>314</v>
      </c>
      <c r="B6" s="107">
        <v>4</v>
      </c>
      <c r="C6" s="108">
        <v>6.9</v>
      </c>
      <c r="D6" s="109">
        <v>2.5</v>
      </c>
      <c r="E6" s="110">
        <v>-5.6</v>
      </c>
      <c r="F6" s="111">
        <v>-12.5</v>
      </c>
      <c r="G6" s="109">
        <v>2.8</v>
      </c>
      <c r="H6" s="110">
        <v>-4.2</v>
      </c>
      <c r="I6" s="112">
        <v>-11.1</v>
      </c>
    </row>
    <row r="7" spans="1:9" ht="21" customHeight="1" x14ac:dyDescent="0.2">
      <c r="A7" s="113" t="s">
        <v>315</v>
      </c>
      <c r="B7" s="107">
        <v>1.3</v>
      </c>
      <c r="C7" s="108">
        <v>17.489999999999998</v>
      </c>
      <c r="D7" s="104">
        <v>2.5</v>
      </c>
      <c r="E7" s="105">
        <v>16.3</v>
      </c>
      <c r="F7" s="106">
        <v>-1.1000000000000001</v>
      </c>
      <c r="G7" s="109">
        <v>3</v>
      </c>
      <c r="H7" s="110">
        <v>17.899999999999999</v>
      </c>
      <c r="I7" s="114">
        <v>0.4</v>
      </c>
    </row>
    <row r="8" spans="1:9" ht="30.75" customHeight="1" x14ac:dyDescent="0.2">
      <c r="A8" s="101" t="s">
        <v>316</v>
      </c>
      <c r="B8" s="107">
        <v>1.3</v>
      </c>
      <c r="C8" s="108">
        <v>27.71</v>
      </c>
      <c r="D8" s="109">
        <v>2.5</v>
      </c>
      <c r="E8" s="110">
        <v>26.6</v>
      </c>
      <c r="F8" s="111">
        <v>-1.1000000000000001</v>
      </c>
      <c r="G8" s="109">
        <v>3</v>
      </c>
      <c r="H8" s="110">
        <v>28.1</v>
      </c>
      <c r="I8" s="112">
        <v>0.3</v>
      </c>
    </row>
    <row r="9" spans="1:9" ht="21" customHeight="1" x14ac:dyDescent="0.2">
      <c r="A9" s="101" t="s">
        <v>317</v>
      </c>
      <c r="B9" s="107">
        <v>0.91700000000000004</v>
      </c>
      <c r="C9" s="108">
        <v>22.37</v>
      </c>
      <c r="D9" s="109">
        <v>2.7</v>
      </c>
      <c r="E9" s="110">
        <v>23.5</v>
      </c>
      <c r="F9" s="111">
        <v>1.1000000000000001</v>
      </c>
      <c r="G9" s="109">
        <v>2.9</v>
      </c>
      <c r="H9" s="110">
        <v>24.1</v>
      </c>
      <c r="I9" s="112">
        <v>1.7</v>
      </c>
    </row>
    <row r="10" spans="1:9" ht="21" customHeight="1" x14ac:dyDescent="0.2">
      <c r="A10" s="101" t="s">
        <v>318</v>
      </c>
      <c r="B10" s="107">
        <v>0.91700000000000004</v>
      </c>
      <c r="C10" s="108">
        <v>4.57</v>
      </c>
      <c r="D10" s="109">
        <v>2.7</v>
      </c>
      <c r="E10" s="110">
        <v>6</v>
      </c>
      <c r="F10" s="111">
        <v>1.4</v>
      </c>
      <c r="G10" s="109">
        <v>2.9</v>
      </c>
      <c r="H10" s="110">
        <v>6.7</v>
      </c>
      <c r="I10" s="112">
        <v>2.1</v>
      </c>
    </row>
    <row r="11" spans="1:9" ht="21" customHeight="1" x14ac:dyDescent="0.2">
      <c r="A11" s="101" t="s">
        <v>319</v>
      </c>
      <c r="B11" s="107">
        <v>0.92500000000000004</v>
      </c>
      <c r="C11" s="108">
        <v>27.42</v>
      </c>
      <c r="D11" s="109">
        <v>2.7</v>
      </c>
      <c r="E11" s="110">
        <v>28.3</v>
      </c>
      <c r="F11" s="111">
        <v>0.8</v>
      </c>
      <c r="G11" s="109">
        <v>2.9</v>
      </c>
      <c r="H11" s="110">
        <v>28.7</v>
      </c>
      <c r="I11" s="112">
        <v>1.2</v>
      </c>
    </row>
    <row r="12" spans="1:9" ht="21" customHeight="1" x14ac:dyDescent="0.2">
      <c r="A12" s="101" t="s">
        <v>320</v>
      </c>
      <c r="B12" s="107">
        <v>1.484</v>
      </c>
      <c r="C12" s="108">
        <v>23.11</v>
      </c>
      <c r="D12" s="109">
        <v>2.4</v>
      </c>
      <c r="E12" s="110">
        <v>20.6</v>
      </c>
      <c r="F12" s="111">
        <v>-2.5</v>
      </c>
      <c r="G12" s="109">
        <v>2.8</v>
      </c>
      <c r="H12" s="110">
        <v>21.6</v>
      </c>
      <c r="I12" s="112">
        <v>-1.5</v>
      </c>
    </row>
    <row r="13" spans="1:9" ht="21" customHeight="1" x14ac:dyDescent="0.2">
      <c r="A13" s="101" t="s">
        <v>321</v>
      </c>
      <c r="B13" s="107">
        <v>1.484</v>
      </c>
      <c r="C13" s="108">
        <v>31.49</v>
      </c>
      <c r="D13" s="109">
        <v>2.4</v>
      </c>
      <c r="E13" s="110">
        <v>29.2</v>
      </c>
      <c r="F13" s="111">
        <v>-2.2000000000000002</v>
      </c>
      <c r="G13" s="109">
        <v>2.8</v>
      </c>
      <c r="H13" s="110">
        <v>30.2</v>
      </c>
      <c r="I13" s="112">
        <v>-1.2</v>
      </c>
    </row>
    <row r="14" spans="1:9" ht="21" customHeight="1" x14ac:dyDescent="0.2">
      <c r="A14" s="101" t="s">
        <v>322</v>
      </c>
      <c r="B14" s="107">
        <v>1.36</v>
      </c>
      <c r="C14" s="108">
        <v>12.45</v>
      </c>
      <c r="D14" s="109">
        <v>2.5</v>
      </c>
      <c r="E14" s="110">
        <v>11.6</v>
      </c>
      <c r="F14" s="111">
        <v>-0.8</v>
      </c>
      <c r="G14" s="109">
        <v>2.6</v>
      </c>
      <c r="H14" s="110">
        <v>12.1</v>
      </c>
      <c r="I14" s="112">
        <v>-0.3</v>
      </c>
    </row>
    <row r="15" spans="1:9" ht="21" customHeight="1" x14ac:dyDescent="0.2">
      <c r="A15" s="101" t="s">
        <v>323</v>
      </c>
      <c r="B15" s="107">
        <v>1.36</v>
      </c>
      <c r="C15" s="108">
        <v>18.55</v>
      </c>
      <c r="D15" s="109">
        <v>2.5</v>
      </c>
      <c r="E15" s="110">
        <v>17.8</v>
      </c>
      <c r="F15" s="111">
        <v>-0.7</v>
      </c>
      <c r="G15" s="109">
        <v>2.6</v>
      </c>
      <c r="H15" s="110">
        <v>18.2</v>
      </c>
      <c r="I15" s="112">
        <v>-0.3</v>
      </c>
    </row>
    <row r="16" spans="1:9" ht="21" customHeight="1" x14ac:dyDescent="0.2">
      <c r="A16" s="101" t="s">
        <v>324</v>
      </c>
      <c r="B16" s="107">
        <v>1.8</v>
      </c>
      <c r="C16" s="108">
        <v>16.21</v>
      </c>
      <c r="D16" s="109">
        <v>2.5</v>
      </c>
      <c r="E16" s="110">
        <v>14</v>
      </c>
      <c r="F16" s="111">
        <v>-2.2000000000000002</v>
      </c>
      <c r="G16" s="109">
        <v>2.5</v>
      </c>
      <c r="H16" s="110">
        <v>14.1</v>
      </c>
      <c r="I16" s="112">
        <v>-2.1</v>
      </c>
    </row>
    <row r="17" spans="1:9" ht="21" customHeight="1" x14ac:dyDescent="0.2">
      <c r="A17" s="101" t="s">
        <v>325</v>
      </c>
      <c r="B17" s="107">
        <v>1.65</v>
      </c>
      <c r="C17" s="108">
        <v>4.55</v>
      </c>
      <c r="D17" s="109">
        <v>2.5</v>
      </c>
      <c r="E17" s="110">
        <v>2.5</v>
      </c>
      <c r="F17" s="111">
        <v>-2</v>
      </c>
      <c r="G17" s="109">
        <v>2.4</v>
      </c>
      <c r="H17" s="110">
        <v>2.2999999999999998</v>
      </c>
      <c r="I17" s="112">
        <v>-2.2000000000000002</v>
      </c>
    </row>
    <row r="18" spans="1:9" ht="21" customHeight="1" x14ac:dyDescent="0.2">
      <c r="A18" s="101" t="s">
        <v>326</v>
      </c>
      <c r="B18" s="107">
        <v>1.71</v>
      </c>
      <c r="C18" s="115">
        <v>5.0999999999999996</v>
      </c>
      <c r="D18" s="109">
        <v>2.5</v>
      </c>
      <c r="E18" s="110">
        <v>3.2</v>
      </c>
      <c r="F18" s="111">
        <v>-1.9</v>
      </c>
      <c r="G18" s="109">
        <v>2.4</v>
      </c>
      <c r="H18" s="110">
        <v>2.9</v>
      </c>
      <c r="I18" s="112">
        <v>-2.2000000000000002</v>
      </c>
    </row>
    <row r="19" spans="1:9" ht="21" customHeight="1" x14ac:dyDescent="0.2">
      <c r="A19" s="101" t="s">
        <v>327</v>
      </c>
      <c r="B19" s="107">
        <v>1.36</v>
      </c>
      <c r="C19" s="108">
        <v>5.27</v>
      </c>
      <c r="D19" s="109">
        <v>2.5</v>
      </c>
      <c r="E19" s="110">
        <v>2.5</v>
      </c>
      <c r="F19" s="111">
        <v>-2.7</v>
      </c>
      <c r="G19" s="109">
        <v>2.4</v>
      </c>
      <c r="H19" s="110">
        <v>2.2999999999999998</v>
      </c>
      <c r="I19" s="112">
        <v>-2.9</v>
      </c>
    </row>
    <row r="20" spans="1:9" ht="21" customHeight="1" x14ac:dyDescent="0.2">
      <c r="A20" s="101" t="s">
        <v>328</v>
      </c>
      <c r="B20" s="107">
        <v>1.36</v>
      </c>
      <c r="C20" s="108">
        <v>6.73</v>
      </c>
      <c r="D20" s="109">
        <v>2.5</v>
      </c>
      <c r="E20" s="110">
        <v>5</v>
      </c>
      <c r="F20" s="111">
        <v>-1.7</v>
      </c>
      <c r="G20" s="109">
        <v>2.4</v>
      </c>
      <c r="H20" s="110">
        <v>4.8</v>
      </c>
      <c r="I20" s="112">
        <v>-1.9</v>
      </c>
    </row>
    <row r="21" spans="1:9" ht="21" customHeight="1" x14ac:dyDescent="0.2">
      <c r="A21" s="101" t="s">
        <v>329</v>
      </c>
      <c r="B21" s="107">
        <v>1.48</v>
      </c>
      <c r="C21" s="108">
        <v>9.39</v>
      </c>
      <c r="D21" s="109">
        <v>2.4</v>
      </c>
      <c r="E21" s="110">
        <v>7.5</v>
      </c>
      <c r="F21" s="111">
        <v>-1.8</v>
      </c>
      <c r="G21" s="109">
        <v>2.5</v>
      </c>
      <c r="H21" s="110">
        <v>7.8</v>
      </c>
      <c r="I21" s="112">
        <v>-1.5</v>
      </c>
    </row>
    <row r="22" spans="1:9" ht="21" customHeight="1" x14ac:dyDescent="0.2">
      <c r="A22" s="101" t="s">
        <v>330</v>
      </c>
      <c r="B22" s="107">
        <v>1.7</v>
      </c>
      <c r="C22" s="108">
        <v>6.58</v>
      </c>
      <c r="D22" s="109">
        <v>2.4</v>
      </c>
      <c r="E22" s="110">
        <v>4.4000000000000004</v>
      </c>
      <c r="F22" s="111">
        <v>-2.1</v>
      </c>
      <c r="G22" s="109">
        <v>2.5</v>
      </c>
      <c r="H22" s="110">
        <v>4.8</v>
      </c>
      <c r="I22" s="112">
        <v>-1.7</v>
      </c>
    </row>
    <row r="23" spans="1:9" ht="21" customHeight="1" x14ac:dyDescent="0.2">
      <c r="A23" s="101" t="s">
        <v>331</v>
      </c>
      <c r="B23" s="107">
        <v>1.48</v>
      </c>
      <c r="C23" s="108">
        <v>4.66</v>
      </c>
      <c r="D23" s="109">
        <v>2.4</v>
      </c>
      <c r="E23" s="110">
        <v>2.9</v>
      </c>
      <c r="F23" s="111">
        <v>-1.7</v>
      </c>
      <c r="G23" s="109">
        <v>2.5</v>
      </c>
      <c r="H23" s="110">
        <v>3.2</v>
      </c>
      <c r="I23" s="112">
        <v>-1.4</v>
      </c>
    </row>
    <row r="24" spans="1:9" ht="21" customHeight="1" x14ac:dyDescent="0.2">
      <c r="A24" s="101" t="s">
        <v>332</v>
      </c>
      <c r="B24" s="107">
        <v>1.48</v>
      </c>
      <c r="C24" s="108">
        <v>13.83</v>
      </c>
      <c r="D24" s="109">
        <v>2.4</v>
      </c>
      <c r="E24" s="110">
        <v>12.4</v>
      </c>
      <c r="F24" s="111">
        <v>-1.4</v>
      </c>
      <c r="G24" s="109">
        <v>2.5</v>
      </c>
      <c r="H24" s="110">
        <v>12.7</v>
      </c>
      <c r="I24" s="112">
        <v>-1.1000000000000001</v>
      </c>
    </row>
    <row r="25" spans="1:9" ht="21" customHeight="1" x14ac:dyDescent="0.2">
      <c r="A25" s="101" t="s">
        <v>333</v>
      </c>
      <c r="B25" s="107">
        <v>1.47</v>
      </c>
      <c r="C25" s="108">
        <v>16.59</v>
      </c>
      <c r="D25" s="109">
        <v>2.4</v>
      </c>
      <c r="E25" s="110">
        <v>14.8</v>
      </c>
      <c r="F25" s="111">
        <v>-1.7</v>
      </c>
      <c r="G25" s="109">
        <v>2.5</v>
      </c>
      <c r="H25" s="110">
        <v>15</v>
      </c>
      <c r="I25" s="112">
        <v>-1.5</v>
      </c>
    </row>
    <row r="26" spans="1:9" ht="21" customHeight="1" x14ac:dyDescent="0.2">
      <c r="A26" s="101" t="s">
        <v>334</v>
      </c>
      <c r="B26" s="107">
        <v>1.47</v>
      </c>
      <c r="C26" s="108">
        <v>24.05</v>
      </c>
      <c r="D26" s="109">
        <v>2.4</v>
      </c>
      <c r="E26" s="110">
        <v>22.4</v>
      </c>
      <c r="F26" s="111">
        <v>-1.6</v>
      </c>
      <c r="G26" s="109">
        <v>2.5</v>
      </c>
      <c r="H26" s="110">
        <v>22.6</v>
      </c>
      <c r="I26" s="112">
        <v>-1.4</v>
      </c>
    </row>
    <row r="27" spans="1:9" ht="21" customHeight="1" x14ac:dyDescent="0.2">
      <c r="A27" s="101" t="s">
        <v>335</v>
      </c>
      <c r="B27" s="107">
        <v>1.48</v>
      </c>
      <c r="C27" s="108">
        <v>11.25</v>
      </c>
      <c r="D27" s="109">
        <v>2.4</v>
      </c>
      <c r="E27" s="110">
        <v>9.4</v>
      </c>
      <c r="F27" s="111">
        <v>-1.8</v>
      </c>
      <c r="G27" s="109">
        <v>2.5</v>
      </c>
      <c r="H27" s="110">
        <v>9.6999999999999993</v>
      </c>
      <c r="I27" s="112">
        <v>-1.5</v>
      </c>
    </row>
    <row r="28" spans="1:9" ht="21" customHeight="1" x14ac:dyDescent="0.2">
      <c r="A28" s="101" t="s">
        <v>336</v>
      </c>
      <c r="B28" s="107">
        <v>1.4</v>
      </c>
      <c r="C28" s="108">
        <v>30.79</v>
      </c>
      <c r="D28" s="109">
        <v>2</v>
      </c>
      <c r="E28" s="110">
        <v>28.8</v>
      </c>
      <c r="F28" s="111">
        <v>-1.9</v>
      </c>
      <c r="G28" s="109">
        <v>2.5</v>
      </c>
      <c r="H28" s="110">
        <v>30.2</v>
      </c>
      <c r="I28" s="112">
        <v>-0.5</v>
      </c>
    </row>
    <row r="29" spans="1:9" ht="21" customHeight="1" x14ac:dyDescent="0.2">
      <c r="A29" s="101" t="s">
        <v>337</v>
      </c>
      <c r="B29" s="107">
        <v>1.4</v>
      </c>
      <c r="C29" s="108">
        <v>17.05</v>
      </c>
      <c r="D29" s="109">
        <v>2</v>
      </c>
      <c r="E29" s="110">
        <v>14.6</v>
      </c>
      <c r="F29" s="111">
        <v>-2.4</v>
      </c>
      <c r="G29" s="109">
        <v>2.5</v>
      </c>
      <c r="H29" s="110">
        <v>16.100000000000001</v>
      </c>
      <c r="I29" s="112">
        <v>-0.9</v>
      </c>
    </row>
    <row r="30" spans="1:9" ht="21" customHeight="1" x14ac:dyDescent="0.2">
      <c r="A30" s="101" t="s">
        <v>338</v>
      </c>
      <c r="B30" s="107">
        <v>0.69499999999999995</v>
      </c>
      <c r="C30" s="108">
        <v>4.9400000000000004</v>
      </c>
      <c r="D30" s="109">
        <v>1.6</v>
      </c>
      <c r="E30" s="110">
        <v>1.7</v>
      </c>
      <c r="F30" s="111">
        <v>-3.2</v>
      </c>
      <c r="G30" s="109">
        <v>2.4</v>
      </c>
      <c r="H30" s="110">
        <v>3.9</v>
      </c>
      <c r="I30" s="112">
        <v>-1</v>
      </c>
    </row>
    <row r="31" spans="1:9" ht="21" customHeight="1" x14ac:dyDescent="0.2">
      <c r="A31" s="101" t="s">
        <v>339</v>
      </c>
      <c r="B31" s="107">
        <v>4</v>
      </c>
      <c r="C31" s="108">
        <v>26</v>
      </c>
      <c r="D31" s="109">
        <v>2.4</v>
      </c>
      <c r="E31" s="110">
        <v>18.600000000000001</v>
      </c>
      <c r="F31" s="111">
        <v>-7.4</v>
      </c>
      <c r="G31" s="109">
        <v>3</v>
      </c>
      <c r="H31" s="110">
        <v>20.5</v>
      </c>
      <c r="I31" s="112">
        <v>-5.5</v>
      </c>
    </row>
    <row r="32" spans="1:9" ht="21" customHeight="1" x14ac:dyDescent="0.2">
      <c r="A32" s="101" t="s">
        <v>340</v>
      </c>
      <c r="B32" s="107">
        <v>4</v>
      </c>
      <c r="C32" s="108">
        <v>33.9</v>
      </c>
      <c r="D32" s="109">
        <v>2.5</v>
      </c>
      <c r="E32" s="110">
        <v>23.4</v>
      </c>
      <c r="F32" s="111">
        <v>-10.5</v>
      </c>
      <c r="G32" s="109">
        <v>3</v>
      </c>
      <c r="H32" s="110">
        <v>25.8</v>
      </c>
      <c r="I32" s="112">
        <v>-8.1</v>
      </c>
    </row>
    <row r="33" spans="1:9" ht="21" customHeight="1" x14ac:dyDescent="0.2">
      <c r="A33" s="101" t="s">
        <v>341</v>
      </c>
      <c r="B33" s="116">
        <v>4</v>
      </c>
      <c r="C33" s="117">
        <v>18.399999999999999</v>
      </c>
      <c r="D33" s="109">
        <v>2.4</v>
      </c>
      <c r="E33" s="110">
        <v>8.4</v>
      </c>
      <c r="F33" s="111">
        <v>-10</v>
      </c>
      <c r="G33" s="109">
        <v>2.8</v>
      </c>
      <c r="H33" s="110">
        <v>9.9</v>
      </c>
      <c r="I33" s="112">
        <v>-8.5</v>
      </c>
    </row>
    <row r="34" spans="1:9" ht="21" customHeight="1" x14ac:dyDescent="0.2">
      <c r="A34" s="101" t="s">
        <v>342</v>
      </c>
      <c r="B34" s="107">
        <v>4</v>
      </c>
      <c r="C34" s="108">
        <v>9</v>
      </c>
      <c r="D34" s="109">
        <v>2.4</v>
      </c>
      <c r="E34" s="110">
        <v>-1.9</v>
      </c>
      <c r="F34" s="111">
        <v>-10.9</v>
      </c>
      <c r="G34" s="109">
        <v>2.7</v>
      </c>
      <c r="H34" s="110">
        <v>-0.8</v>
      </c>
      <c r="I34" s="112">
        <v>-9.8000000000000007</v>
      </c>
    </row>
    <row r="35" spans="1:9" ht="31.5" customHeight="1" x14ac:dyDescent="0.2">
      <c r="A35" s="101" t="s">
        <v>242</v>
      </c>
      <c r="B35" s="107">
        <v>4</v>
      </c>
      <c r="C35" s="108">
        <v>19.7</v>
      </c>
      <c r="D35" s="109">
        <v>2</v>
      </c>
      <c r="E35" s="110">
        <v>6.7</v>
      </c>
      <c r="F35" s="111">
        <v>-13</v>
      </c>
      <c r="G35" s="109">
        <v>2.7</v>
      </c>
      <c r="H35" s="110">
        <v>9.6</v>
      </c>
      <c r="I35" s="112">
        <v>-10.1</v>
      </c>
    </row>
    <row r="36" spans="1:9" ht="21" customHeight="1" x14ac:dyDescent="0.2">
      <c r="A36" s="101" t="s">
        <v>244</v>
      </c>
      <c r="B36" s="107">
        <v>4</v>
      </c>
      <c r="C36" s="108">
        <v>29</v>
      </c>
      <c r="D36" s="109">
        <v>2.7</v>
      </c>
      <c r="E36" s="110">
        <v>23.4</v>
      </c>
      <c r="F36" s="111">
        <v>-5.6</v>
      </c>
      <c r="G36" s="109">
        <v>2.8</v>
      </c>
      <c r="H36" s="110">
        <v>23.6</v>
      </c>
      <c r="I36" s="112">
        <v>-5.4</v>
      </c>
    </row>
    <row r="37" spans="1:9" ht="21" customHeight="1" x14ac:dyDescent="0.2">
      <c r="A37" s="101" t="s">
        <v>225</v>
      </c>
      <c r="B37" s="107">
        <v>2.6</v>
      </c>
      <c r="C37" s="108">
        <v>27.75</v>
      </c>
      <c r="D37" s="109">
        <v>0</v>
      </c>
      <c r="E37" s="110">
        <v>14.1</v>
      </c>
      <c r="F37" s="111">
        <v>-13.6</v>
      </c>
      <c r="G37" s="109">
        <v>1.6</v>
      </c>
      <c r="H37" s="110">
        <v>20.399999999999999</v>
      </c>
      <c r="I37" s="112">
        <v>-7.3</v>
      </c>
    </row>
    <row r="38" spans="1:9" ht="21" customHeight="1" x14ac:dyDescent="0.2">
      <c r="A38" s="101" t="s">
        <v>159</v>
      </c>
      <c r="B38" s="107">
        <v>2.6</v>
      </c>
      <c r="C38" s="108">
        <v>18.3</v>
      </c>
      <c r="D38" s="109">
        <v>0</v>
      </c>
      <c r="E38" s="110">
        <v>1.1000000000000001</v>
      </c>
      <c r="F38" s="111">
        <v>-17.2</v>
      </c>
      <c r="G38" s="109">
        <v>1.6</v>
      </c>
      <c r="H38" s="110">
        <v>9.3000000000000007</v>
      </c>
      <c r="I38" s="112">
        <v>-9</v>
      </c>
    </row>
    <row r="39" spans="1:9" ht="21" customHeight="1" x14ac:dyDescent="0.2">
      <c r="A39" s="101" t="s">
        <v>343</v>
      </c>
      <c r="B39" s="107">
        <v>2.6</v>
      </c>
      <c r="C39" s="108">
        <v>9.1</v>
      </c>
      <c r="D39" s="109">
        <v>0</v>
      </c>
      <c r="E39" s="110">
        <v>-8.8000000000000007</v>
      </c>
      <c r="F39" s="111">
        <v>-17.899999999999999</v>
      </c>
      <c r="G39" s="109">
        <v>1.6</v>
      </c>
      <c r="H39" s="110">
        <v>-0.3</v>
      </c>
      <c r="I39" s="112">
        <v>-9.4</v>
      </c>
    </row>
    <row r="40" spans="1:9" ht="21" customHeight="1" x14ac:dyDescent="0.2">
      <c r="A40" s="101" t="s">
        <v>344</v>
      </c>
      <c r="B40" s="107">
        <v>4</v>
      </c>
      <c r="C40" s="108">
        <v>29</v>
      </c>
      <c r="D40" s="109">
        <v>2.5</v>
      </c>
      <c r="E40" s="110">
        <v>20.5</v>
      </c>
      <c r="F40" s="111">
        <v>-8.5</v>
      </c>
      <c r="G40" s="109">
        <v>3</v>
      </c>
      <c r="H40" s="110">
        <v>22.4</v>
      </c>
      <c r="I40" s="112">
        <v>-6.6</v>
      </c>
    </row>
    <row r="41" spans="1:9" ht="21" customHeight="1" x14ac:dyDescent="0.2">
      <c r="A41" s="101" t="s">
        <v>345</v>
      </c>
      <c r="B41" s="107">
        <v>4</v>
      </c>
      <c r="C41" s="108">
        <v>24</v>
      </c>
      <c r="D41" s="109">
        <v>2.5</v>
      </c>
      <c r="E41" s="110">
        <v>14.9</v>
      </c>
      <c r="F41" s="111">
        <v>-9.1</v>
      </c>
      <c r="G41" s="109">
        <v>3</v>
      </c>
      <c r="H41" s="110">
        <v>16.8</v>
      </c>
      <c r="I41" s="112">
        <v>-7.2</v>
      </c>
    </row>
    <row r="42" spans="1:9" ht="21" customHeight="1" x14ac:dyDescent="0.2">
      <c r="A42" s="101" t="s">
        <v>346</v>
      </c>
      <c r="B42" s="107">
        <v>4</v>
      </c>
      <c r="C42" s="108">
        <v>32</v>
      </c>
      <c r="D42" s="109">
        <v>2.4</v>
      </c>
      <c r="E42" s="110">
        <v>23.4</v>
      </c>
      <c r="F42" s="111">
        <v>-8.6</v>
      </c>
      <c r="G42" s="109">
        <v>3</v>
      </c>
      <c r="H42" s="110">
        <v>25.7</v>
      </c>
      <c r="I42" s="112">
        <v>-6.3</v>
      </c>
    </row>
    <row r="43" spans="1:9" ht="21" customHeight="1" x14ac:dyDescent="0.2">
      <c r="A43" s="101" t="s">
        <v>347</v>
      </c>
      <c r="B43" s="107">
        <v>4</v>
      </c>
      <c r="C43" s="108">
        <v>30</v>
      </c>
      <c r="D43" s="109">
        <v>2.5</v>
      </c>
      <c r="E43" s="110">
        <v>19.5</v>
      </c>
      <c r="F43" s="111">
        <v>-10.5</v>
      </c>
      <c r="G43" s="109">
        <v>2.9</v>
      </c>
      <c r="H43" s="110">
        <v>21.3</v>
      </c>
      <c r="I43" s="112">
        <v>-8.6999999999999993</v>
      </c>
    </row>
    <row r="44" spans="1:9" ht="21" customHeight="1" x14ac:dyDescent="0.2">
      <c r="A44" s="101" t="s">
        <v>348</v>
      </c>
      <c r="B44" s="107">
        <v>4</v>
      </c>
      <c r="C44" s="108">
        <v>24.3</v>
      </c>
      <c r="D44" s="109">
        <v>2</v>
      </c>
      <c r="E44" s="110">
        <v>14</v>
      </c>
      <c r="F44" s="111">
        <v>-10.3</v>
      </c>
      <c r="G44" s="109">
        <v>2.7</v>
      </c>
      <c r="H44" s="110">
        <v>16.2</v>
      </c>
      <c r="I44" s="112">
        <v>-8.1</v>
      </c>
    </row>
    <row r="45" spans="1:9" ht="21" customHeight="1" x14ac:dyDescent="0.2">
      <c r="A45" s="101" t="s">
        <v>349</v>
      </c>
      <c r="B45" s="107">
        <v>4</v>
      </c>
      <c r="C45" s="108">
        <v>4.9000000000000004</v>
      </c>
      <c r="D45" s="109">
        <v>2</v>
      </c>
      <c r="E45" s="110">
        <v>-7.5</v>
      </c>
      <c r="F45" s="111">
        <v>-12.4</v>
      </c>
      <c r="G45" s="109">
        <v>2.5</v>
      </c>
      <c r="H45" s="110">
        <v>-5.4</v>
      </c>
      <c r="I45" s="112">
        <v>-10.3</v>
      </c>
    </row>
    <row r="46" spans="1:9" ht="21" customHeight="1" x14ac:dyDescent="0.2">
      <c r="A46" s="101" t="s">
        <v>350</v>
      </c>
      <c r="B46" s="107">
        <v>4</v>
      </c>
      <c r="C46" s="108">
        <v>7.28</v>
      </c>
      <c r="D46" s="109">
        <v>2.4</v>
      </c>
      <c r="E46" s="110">
        <v>-2.2000000000000002</v>
      </c>
      <c r="F46" s="111">
        <v>-9.4</v>
      </c>
      <c r="G46" s="109">
        <v>2.8</v>
      </c>
      <c r="H46" s="110">
        <v>-1.1000000000000001</v>
      </c>
      <c r="I46" s="112">
        <v>-8.3000000000000007</v>
      </c>
    </row>
    <row r="47" spans="1:9" ht="21" customHeight="1" x14ac:dyDescent="0.2">
      <c r="A47" s="101" t="s">
        <v>351</v>
      </c>
      <c r="B47" s="107">
        <v>4</v>
      </c>
      <c r="C47" s="118">
        <v>15</v>
      </c>
      <c r="D47" s="109">
        <v>2.4</v>
      </c>
      <c r="E47" s="110">
        <v>5</v>
      </c>
      <c r="F47" s="111">
        <v>-10</v>
      </c>
      <c r="G47" s="109">
        <v>2.7</v>
      </c>
      <c r="H47" s="110">
        <v>6</v>
      </c>
      <c r="I47" s="112">
        <v>-9</v>
      </c>
    </row>
    <row r="48" spans="1:9" ht="21" customHeight="1" x14ac:dyDescent="0.2">
      <c r="A48" s="119" t="s">
        <v>352</v>
      </c>
      <c r="B48" s="107">
        <v>2.6</v>
      </c>
      <c r="C48" s="108">
        <v>9.81</v>
      </c>
      <c r="D48" s="120">
        <v>0</v>
      </c>
      <c r="E48" s="121">
        <v>-6.6</v>
      </c>
      <c r="F48" s="122">
        <v>-16.399999999999999</v>
      </c>
      <c r="G48" s="109">
        <v>1.4</v>
      </c>
      <c r="H48" s="110">
        <v>0</v>
      </c>
      <c r="I48" s="123">
        <v>-9.8000000000000007</v>
      </c>
    </row>
    <row r="49" spans="1:9" ht="21" customHeight="1" x14ac:dyDescent="0.2">
      <c r="A49" s="101" t="s">
        <v>353</v>
      </c>
      <c r="B49" s="107">
        <v>4</v>
      </c>
      <c r="C49" s="108">
        <v>15.15</v>
      </c>
      <c r="D49" s="109">
        <v>2.5</v>
      </c>
      <c r="E49" s="110">
        <v>3.7</v>
      </c>
      <c r="F49" s="111">
        <v>-11.4</v>
      </c>
      <c r="G49" s="109">
        <v>2.7</v>
      </c>
      <c r="H49" s="110">
        <v>4.7</v>
      </c>
      <c r="I49" s="112">
        <v>-10.4</v>
      </c>
    </row>
    <row r="50" spans="1:9" ht="21" customHeight="1" x14ac:dyDescent="0.2">
      <c r="A50" s="101" t="s">
        <v>354</v>
      </c>
      <c r="B50" s="107">
        <v>4</v>
      </c>
      <c r="C50" s="115">
        <v>5.3</v>
      </c>
      <c r="D50" s="109">
        <v>1.6</v>
      </c>
      <c r="E50" s="110">
        <v>0.1</v>
      </c>
      <c r="F50" s="111">
        <v>-5.2</v>
      </c>
      <c r="G50" s="109">
        <v>2.4</v>
      </c>
      <c r="H50" s="110">
        <v>0.1</v>
      </c>
      <c r="I50" s="112">
        <v>-5.2</v>
      </c>
    </row>
    <row r="51" spans="1:9" ht="21" customHeight="1" x14ac:dyDescent="0.2">
      <c r="A51" s="101" t="s">
        <v>355</v>
      </c>
      <c r="B51" s="107">
        <v>4</v>
      </c>
      <c r="C51" s="108">
        <v>6.1</v>
      </c>
      <c r="D51" s="109">
        <v>-2</v>
      </c>
      <c r="E51" s="110">
        <v>-8.5</v>
      </c>
      <c r="F51" s="111">
        <v>-14.6</v>
      </c>
      <c r="G51" s="109">
        <v>1.7</v>
      </c>
      <c r="H51" s="110">
        <v>-2.2999999999999998</v>
      </c>
      <c r="I51" s="112">
        <v>-8.4</v>
      </c>
    </row>
    <row r="52" spans="1:9" ht="18.75" customHeight="1" x14ac:dyDescent="0.2">
      <c r="A52" s="180" t="s">
        <v>356</v>
      </c>
      <c r="B52" s="180"/>
      <c r="C52" s="180"/>
      <c r="D52" s="180"/>
      <c r="E52" s="180"/>
      <c r="F52" s="180"/>
      <c r="G52" s="180"/>
      <c r="H52" s="180"/>
      <c r="I52" s="180"/>
    </row>
    <row r="53" spans="1:9" ht="59.25" customHeight="1" x14ac:dyDescent="0.2">
      <c r="A53" s="180" t="s">
        <v>357</v>
      </c>
      <c r="B53" s="180"/>
      <c r="C53" s="180"/>
      <c r="D53" s="180"/>
      <c r="E53" s="180"/>
      <c r="F53" s="180"/>
      <c r="G53" s="180"/>
      <c r="H53" s="180"/>
      <c r="I53" s="180"/>
    </row>
    <row r="54" spans="1:9" ht="18.75" customHeight="1" x14ac:dyDescent="0.2">
      <c r="A54" s="181" t="s">
        <v>358</v>
      </c>
      <c r="B54" s="181"/>
      <c r="C54" s="181"/>
      <c r="D54" s="181"/>
      <c r="E54" s="181"/>
      <c r="F54" s="181"/>
      <c r="G54" s="181"/>
      <c r="H54" s="181"/>
      <c r="I54" s="181"/>
    </row>
    <row r="55" spans="1:9" ht="18.75" customHeight="1" x14ac:dyDescent="0.2">
      <c r="A55" s="181"/>
      <c r="B55" s="181"/>
      <c r="C55" s="181"/>
      <c r="D55" s="181"/>
      <c r="E55" s="181"/>
      <c r="F55" s="181"/>
      <c r="G55" s="181"/>
      <c r="H55" s="181"/>
      <c r="I55" s="181"/>
    </row>
  </sheetData>
  <mergeCells count="7">
    <mergeCell ref="A53:I53"/>
    <mergeCell ref="A54:I55"/>
    <mergeCell ref="G2:I2"/>
    <mergeCell ref="A3:A4"/>
    <mergeCell ref="B3:C3"/>
    <mergeCell ref="D3:I3"/>
    <mergeCell ref="A52:I52"/>
  </mergeCells>
  <phoneticPr fontId="6"/>
  <printOptions horizontalCentered="1"/>
  <pageMargins left="0.51181102362204722" right="0.31496062992125984" top="0.55118110236220474" bottom="0.35433070866141736" header="0.31496062992125984" footer="0.31496062992125984"/>
  <pageSetup paperSize="9" scale="67" firstPageNumber="59" orientation="portrait" useFirstPageNumber="1"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view="pageBreakPreview" zoomScaleNormal="80" zoomScaleSheetLayoutView="100" workbookViewId="0"/>
  </sheetViews>
  <sheetFormatPr defaultColWidth="8.88671875" defaultRowHeight="13.2" x14ac:dyDescent="0.2"/>
  <cols>
    <col min="1" max="1" width="5.44140625" style="127" customWidth="1"/>
    <col min="2" max="2" width="14" style="127" customWidth="1"/>
    <col min="3" max="3" width="33.33203125" style="127" customWidth="1"/>
    <col min="4" max="7" width="4.6640625" style="127" customWidth="1"/>
    <col min="8" max="8" width="26.88671875" style="127" customWidth="1"/>
    <col min="9" max="12" width="4.6640625" style="127" customWidth="1"/>
    <col min="13" max="13" width="26.88671875" style="128" customWidth="1"/>
    <col min="14" max="14" width="8.88671875" style="127"/>
    <col min="15" max="15" width="16.21875" style="127" customWidth="1"/>
    <col min="16" max="16384" width="8.88671875" style="127"/>
  </cols>
  <sheetData>
    <row r="1" spans="1:13" ht="33" customHeight="1" x14ac:dyDescent="0.2">
      <c r="A1" s="126" t="s">
        <v>359</v>
      </c>
    </row>
    <row r="3" spans="1:13" ht="19.95" customHeight="1" x14ac:dyDescent="0.2">
      <c r="A3" s="190" t="s">
        <v>360</v>
      </c>
      <c r="B3" s="190" t="s">
        <v>361</v>
      </c>
      <c r="C3" s="190" t="s">
        <v>362</v>
      </c>
      <c r="D3" s="190" t="s">
        <v>363</v>
      </c>
      <c r="E3" s="190"/>
      <c r="F3" s="190"/>
      <c r="G3" s="190"/>
      <c r="H3" s="190"/>
      <c r="I3" s="190"/>
      <c r="J3" s="190"/>
      <c r="K3" s="190"/>
      <c r="L3" s="190"/>
      <c r="M3" s="190"/>
    </row>
    <row r="4" spans="1:13" ht="27" customHeight="1" x14ac:dyDescent="0.2">
      <c r="A4" s="190"/>
      <c r="B4" s="190"/>
      <c r="C4" s="190"/>
      <c r="D4" s="193" t="s">
        <v>364</v>
      </c>
      <c r="E4" s="194"/>
      <c r="F4" s="194"/>
      <c r="G4" s="194"/>
      <c r="H4" s="195"/>
      <c r="I4" s="190" t="s">
        <v>365</v>
      </c>
      <c r="J4" s="190"/>
      <c r="K4" s="190"/>
      <c r="L4" s="190"/>
      <c r="M4" s="190"/>
    </row>
    <row r="5" spans="1:13" ht="36" customHeight="1" x14ac:dyDescent="0.2">
      <c r="A5" s="190"/>
      <c r="B5" s="190"/>
      <c r="C5" s="190"/>
      <c r="D5" s="196" t="s">
        <v>366</v>
      </c>
      <c r="E5" s="197"/>
      <c r="F5" s="196" t="s">
        <v>367</v>
      </c>
      <c r="G5" s="197"/>
      <c r="H5" s="129" t="s">
        <v>368</v>
      </c>
      <c r="I5" s="196" t="s">
        <v>366</v>
      </c>
      <c r="J5" s="197"/>
      <c r="K5" s="196" t="s">
        <v>367</v>
      </c>
      <c r="L5" s="197"/>
      <c r="M5" s="129" t="s">
        <v>368</v>
      </c>
    </row>
    <row r="6" spans="1:13" ht="64.5" customHeight="1" x14ac:dyDescent="0.2">
      <c r="A6" s="130">
        <v>1</v>
      </c>
      <c r="B6" s="130" t="s">
        <v>30</v>
      </c>
      <c r="C6" s="131" t="s">
        <v>369</v>
      </c>
      <c r="D6" s="191" t="s">
        <v>370</v>
      </c>
      <c r="E6" s="192"/>
      <c r="F6" s="191" t="s">
        <v>371</v>
      </c>
      <c r="G6" s="192"/>
      <c r="H6" s="132" t="s">
        <v>36</v>
      </c>
      <c r="I6" s="191" t="s">
        <v>371</v>
      </c>
      <c r="J6" s="192"/>
      <c r="K6" s="191" t="s">
        <v>371</v>
      </c>
      <c r="L6" s="192"/>
      <c r="M6" s="129" t="s">
        <v>36</v>
      </c>
    </row>
    <row r="7" spans="1:13" ht="64.5" customHeight="1" x14ac:dyDescent="0.2">
      <c r="A7" s="130">
        <v>2</v>
      </c>
      <c r="B7" s="130" t="s">
        <v>39</v>
      </c>
      <c r="C7" s="131" t="s">
        <v>372</v>
      </c>
      <c r="D7" s="191" t="s">
        <v>370</v>
      </c>
      <c r="E7" s="192"/>
      <c r="F7" s="191" t="s">
        <v>370</v>
      </c>
      <c r="G7" s="192"/>
      <c r="H7" s="131" t="s">
        <v>373</v>
      </c>
      <c r="I7" s="191" t="s">
        <v>371</v>
      </c>
      <c r="J7" s="192"/>
      <c r="K7" s="191" t="s">
        <v>371</v>
      </c>
      <c r="L7" s="192"/>
      <c r="M7" s="133" t="s">
        <v>224</v>
      </c>
    </row>
    <row r="8" spans="1:13" ht="64.5" customHeight="1" x14ac:dyDescent="0.2">
      <c r="A8" s="130">
        <v>3</v>
      </c>
      <c r="B8" s="130" t="s">
        <v>39</v>
      </c>
      <c r="C8" s="131" t="s">
        <v>37</v>
      </c>
      <c r="D8" s="191" t="s">
        <v>370</v>
      </c>
      <c r="E8" s="192"/>
      <c r="F8" s="191" t="s">
        <v>370</v>
      </c>
      <c r="G8" s="192"/>
      <c r="H8" s="131" t="s">
        <v>374</v>
      </c>
      <c r="I8" s="191" t="s">
        <v>371</v>
      </c>
      <c r="J8" s="192"/>
      <c r="K8" s="191" t="s">
        <v>371</v>
      </c>
      <c r="L8" s="192"/>
      <c r="M8" s="133" t="s">
        <v>224</v>
      </c>
    </row>
    <row r="9" spans="1:13" ht="64.5" customHeight="1" x14ac:dyDescent="0.2">
      <c r="A9" s="130">
        <v>4</v>
      </c>
      <c r="B9" s="130" t="s">
        <v>39</v>
      </c>
      <c r="C9" s="131" t="s">
        <v>375</v>
      </c>
      <c r="D9" s="191" t="s">
        <v>370</v>
      </c>
      <c r="E9" s="192"/>
      <c r="F9" s="191" t="s">
        <v>370</v>
      </c>
      <c r="G9" s="192"/>
      <c r="H9" s="131" t="s">
        <v>376</v>
      </c>
      <c r="I9" s="191" t="s">
        <v>371</v>
      </c>
      <c r="J9" s="192"/>
      <c r="K9" s="191" t="s">
        <v>371</v>
      </c>
      <c r="L9" s="192"/>
      <c r="M9" s="133" t="s">
        <v>224</v>
      </c>
    </row>
    <row r="10" spans="1:13" ht="64.5" customHeight="1" x14ac:dyDescent="0.2">
      <c r="A10" s="130">
        <v>5</v>
      </c>
      <c r="B10" s="130" t="s">
        <v>39</v>
      </c>
      <c r="C10" s="131" t="s">
        <v>246</v>
      </c>
      <c r="D10" s="191" t="s">
        <v>370</v>
      </c>
      <c r="E10" s="192"/>
      <c r="F10" s="191" t="s">
        <v>370</v>
      </c>
      <c r="G10" s="192"/>
      <c r="H10" s="131" t="s">
        <v>377</v>
      </c>
      <c r="I10" s="191" t="s">
        <v>371</v>
      </c>
      <c r="J10" s="192"/>
      <c r="K10" s="191" t="s">
        <v>371</v>
      </c>
      <c r="L10" s="192"/>
      <c r="M10" s="133" t="s">
        <v>224</v>
      </c>
    </row>
    <row r="11" spans="1:13" ht="64.5" customHeight="1" x14ac:dyDescent="0.2">
      <c r="A11" s="130">
        <v>6</v>
      </c>
      <c r="B11" s="130" t="s">
        <v>39</v>
      </c>
      <c r="C11" s="131" t="s">
        <v>378</v>
      </c>
      <c r="D11" s="191" t="s">
        <v>370</v>
      </c>
      <c r="E11" s="192"/>
      <c r="F11" s="191" t="s">
        <v>370</v>
      </c>
      <c r="G11" s="192"/>
      <c r="H11" s="131" t="s">
        <v>379</v>
      </c>
      <c r="I11" s="191" t="s">
        <v>371</v>
      </c>
      <c r="J11" s="192"/>
      <c r="K11" s="191" t="s">
        <v>371</v>
      </c>
      <c r="L11" s="192"/>
      <c r="M11" s="133" t="s">
        <v>224</v>
      </c>
    </row>
    <row r="12" spans="1:13" ht="64.5" customHeight="1" x14ac:dyDescent="0.2">
      <c r="A12" s="130">
        <v>7</v>
      </c>
      <c r="B12" s="130" t="s">
        <v>39</v>
      </c>
      <c r="C12" s="131" t="s">
        <v>380</v>
      </c>
      <c r="D12" s="191" t="s">
        <v>370</v>
      </c>
      <c r="E12" s="192"/>
      <c r="F12" s="191" t="s">
        <v>370</v>
      </c>
      <c r="G12" s="192"/>
      <c r="H12" s="131" t="s">
        <v>379</v>
      </c>
      <c r="I12" s="191" t="s">
        <v>371</v>
      </c>
      <c r="J12" s="192"/>
      <c r="K12" s="191" t="s">
        <v>371</v>
      </c>
      <c r="L12" s="192"/>
      <c r="M12" s="133" t="s">
        <v>224</v>
      </c>
    </row>
    <row r="13" spans="1:13" ht="64.5" customHeight="1" x14ac:dyDescent="0.2">
      <c r="A13" s="130">
        <v>8</v>
      </c>
      <c r="B13" s="130" t="s">
        <v>39</v>
      </c>
      <c r="C13" s="131" t="s">
        <v>381</v>
      </c>
      <c r="D13" s="191" t="s">
        <v>370</v>
      </c>
      <c r="E13" s="192"/>
      <c r="F13" s="191" t="s">
        <v>370</v>
      </c>
      <c r="G13" s="192"/>
      <c r="H13" s="131" t="s">
        <v>379</v>
      </c>
      <c r="I13" s="191" t="s">
        <v>371</v>
      </c>
      <c r="J13" s="192"/>
      <c r="K13" s="191" t="s">
        <v>371</v>
      </c>
      <c r="L13" s="192"/>
      <c r="M13" s="133" t="s">
        <v>224</v>
      </c>
    </row>
    <row r="14" spans="1:13" ht="64.5" customHeight="1" x14ac:dyDescent="0.2">
      <c r="A14" s="130">
        <v>9</v>
      </c>
      <c r="B14" s="130" t="s">
        <v>39</v>
      </c>
      <c r="C14" s="131" t="s">
        <v>382</v>
      </c>
      <c r="D14" s="191" t="s">
        <v>370</v>
      </c>
      <c r="E14" s="192"/>
      <c r="F14" s="191" t="s">
        <v>371</v>
      </c>
      <c r="G14" s="192"/>
      <c r="H14" s="132" t="s">
        <v>224</v>
      </c>
      <c r="I14" s="191" t="s">
        <v>370</v>
      </c>
      <c r="J14" s="192"/>
      <c r="K14" s="191" t="s">
        <v>370</v>
      </c>
      <c r="L14" s="192"/>
      <c r="M14" s="131" t="s">
        <v>383</v>
      </c>
    </row>
    <row r="15" spans="1:13" ht="64.5" customHeight="1" x14ac:dyDescent="0.2">
      <c r="A15" s="130">
        <v>10</v>
      </c>
      <c r="B15" s="130" t="s">
        <v>39</v>
      </c>
      <c r="C15" s="131" t="s">
        <v>384</v>
      </c>
      <c r="D15" s="191" t="s">
        <v>370</v>
      </c>
      <c r="E15" s="192"/>
      <c r="F15" s="191" t="s">
        <v>371</v>
      </c>
      <c r="G15" s="192"/>
      <c r="H15" s="132" t="s">
        <v>224</v>
      </c>
      <c r="I15" s="191" t="s">
        <v>370</v>
      </c>
      <c r="J15" s="192"/>
      <c r="K15" s="191" t="s">
        <v>370</v>
      </c>
      <c r="L15" s="192"/>
      <c r="M15" s="131" t="s">
        <v>383</v>
      </c>
    </row>
    <row r="16" spans="1:13" ht="64.5" customHeight="1" x14ac:dyDescent="0.2">
      <c r="A16" s="130">
        <v>11</v>
      </c>
      <c r="B16" s="130" t="s">
        <v>39</v>
      </c>
      <c r="C16" s="131" t="s">
        <v>385</v>
      </c>
      <c r="D16" s="191" t="s">
        <v>370</v>
      </c>
      <c r="E16" s="192"/>
      <c r="F16" s="191" t="s">
        <v>371</v>
      </c>
      <c r="G16" s="192"/>
      <c r="H16" s="132" t="s">
        <v>224</v>
      </c>
      <c r="I16" s="191" t="s">
        <v>370</v>
      </c>
      <c r="J16" s="192"/>
      <c r="K16" s="191" t="s">
        <v>370</v>
      </c>
      <c r="L16" s="192"/>
      <c r="M16" s="134" t="s">
        <v>386</v>
      </c>
    </row>
    <row r="17" spans="1:13" ht="31.5" customHeight="1" x14ac:dyDescent="0.2">
      <c r="A17" s="190" t="s">
        <v>387</v>
      </c>
      <c r="B17" s="190"/>
      <c r="C17" s="190"/>
      <c r="D17" s="132" t="s">
        <v>370</v>
      </c>
      <c r="E17" s="132">
        <v>11</v>
      </c>
      <c r="F17" s="132" t="s">
        <v>370</v>
      </c>
      <c r="G17" s="132">
        <v>7</v>
      </c>
      <c r="H17" s="190" t="s">
        <v>36</v>
      </c>
      <c r="I17" s="132" t="s">
        <v>370</v>
      </c>
      <c r="J17" s="132">
        <v>3</v>
      </c>
      <c r="K17" s="132" t="s">
        <v>370</v>
      </c>
      <c r="L17" s="132">
        <v>3</v>
      </c>
      <c r="M17" s="190" t="s">
        <v>36</v>
      </c>
    </row>
    <row r="18" spans="1:13" ht="31.5" customHeight="1" x14ac:dyDescent="0.2">
      <c r="A18" s="190"/>
      <c r="B18" s="190"/>
      <c r="C18" s="190"/>
      <c r="D18" s="132" t="s">
        <v>371</v>
      </c>
      <c r="E18" s="132">
        <v>0</v>
      </c>
      <c r="F18" s="132" t="s">
        <v>371</v>
      </c>
      <c r="G18" s="132">
        <v>4</v>
      </c>
      <c r="H18" s="190"/>
      <c r="I18" s="132" t="s">
        <v>371</v>
      </c>
      <c r="J18" s="132">
        <v>8</v>
      </c>
      <c r="K18" s="132" t="s">
        <v>371</v>
      </c>
      <c r="L18" s="132">
        <v>8</v>
      </c>
      <c r="M18" s="190"/>
    </row>
    <row r="19" spans="1:13" ht="9.6" customHeight="1" x14ac:dyDescent="0.2">
      <c r="A19" s="135"/>
      <c r="B19" s="135"/>
      <c r="C19" s="135"/>
      <c r="D19" s="135"/>
      <c r="E19" s="135"/>
      <c r="F19" s="135"/>
      <c r="G19" s="135"/>
      <c r="H19" s="135"/>
      <c r="I19" s="135"/>
      <c r="J19" s="135"/>
      <c r="K19" s="135"/>
      <c r="L19" s="135"/>
      <c r="M19" s="136"/>
    </row>
    <row r="20" spans="1:13" ht="14.4" x14ac:dyDescent="0.2">
      <c r="A20" s="137" t="s">
        <v>388</v>
      </c>
      <c r="B20" s="135"/>
      <c r="C20" s="135"/>
      <c r="D20" s="135"/>
      <c r="E20" s="135"/>
      <c r="F20" s="135"/>
      <c r="G20" s="135"/>
      <c r="H20" s="135"/>
      <c r="I20" s="135"/>
      <c r="J20" s="135"/>
      <c r="K20" s="135"/>
      <c r="L20" s="135"/>
      <c r="M20" s="136"/>
    </row>
    <row r="21" spans="1:13" ht="14.4" x14ac:dyDescent="0.2">
      <c r="A21" s="137" t="s">
        <v>389</v>
      </c>
    </row>
  </sheetData>
  <mergeCells count="57">
    <mergeCell ref="A3:A5"/>
    <mergeCell ref="B3:B5"/>
    <mergeCell ref="C3:C5"/>
    <mergeCell ref="D3:M3"/>
    <mergeCell ref="D4:H4"/>
    <mergeCell ref="I4:M4"/>
    <mergeCell ref="D5:E5"/>
    <mergeCell ref="F5:G5"/>
    <mergeCell ref="I5:J5"/>
    <mergeCell ref="K5:L5"/>
    <mergeCell ref="D6:E6"/>
    <mergeCell ref="F6:G6"/>
    <mergeCell ref="I6:J6"/>
    <mergeCell ref="K6:L6"/>
    <mergeCell ref="D7:E7"/>
    <mergeCell ref="F7:G7"/>
    <mergeCell ref="I7:J7"/>
    <mergeCell ref="K7:L7"/>
    <mergeCell ref="D8:E8"/>
    <mergeCell ref="F8:G8"/>
    <mergeCell ref="I8:J8"/>
    <mergeCell ref="K8:L8"/>
    <mergeCell ref="D9:E9"/>
    <mergeCell ref="F9:G9"/>
    <mergeCell ref="I9:J9"/>
    <mergeCell ref="K9:L9"/>
    <mergeCell ref="D10:E10"/>
    <mergeCell ref="F10:G10"/>
    <mergeCell ref="I10:J10"/>
    <mergeCell ref="K10:L10"/>
    <mergeCell ref="D11:E11"/>
    <mergeCell ref="F11:G11"/>
    <mergeCell ref="I11:J11"/>
    <mergeCell ref="K11:L11"/>
    <mergeCell ref="D12:E12"/>
    <mergeCell ref="F12:G12"/>
    <mergeCell ref="I12:J12"/>
    <mergeCell ref="K12:L12"/>
    <mergeCell ref="D13:E13"/>
    <mergeCell ref="F13:G13"/>
    <mergeCell ref="I13:J13"/>
    <mergeCell ref="K13:L13"/>
    <mergeCell ref="K14:L14"/>
    <mergeCell ref="D15:E15"/>
    <mergeCell ref="F15:G15"/>
    <mergeCell ref="I15:J15"/>
    <mergeCell ref="K15:L15"/>
    <mergeCell ref="A17:C18"/>
    <mergeCell ref="H17:H18"/>
    <mergeCell ref="D14:E14"/>
    <mergeCell ref="F14:G14"/>
    <mergeCell ref="I14:J14"/>
    <mergeCell ref="M17:M18"/>
    <mergeCell ref="D16:E16"/>
    <mergeCell ref="F16:G16"/>
    <mergeCell ref="I16:J16"/>
    <mergeCell ref="K16:L16"/>
  </mergeCells>
  <phoneticPr fontId="6"/>
  <printOptions horizontalCentered="1"/>
  <pageMargins left="0.62992125984251968" right="0.39370078740157483" top="0.74803149606299213" bottom="0.74803149606299213" header="0.31496062992125984" footer="0.31496062992125984"/>
  <pageSetup paperSize="9" scale="65" firstPageNumber="60"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別図表1</vt:lpstr>
      <vt:lpstr>別図表2</vt:lpstr>
      <vt:lpstr>別図表３</vt:lpstr>
      <vt:lpstr>別図表4</vt:lpstr>
      <vt:lpstr>別図表1!listbypref.cgi?prefcd_99_maincd_0_methodcd_0_poldate_0_selcd_0_groupcd_0</vt:lpstr>
      <vt:lpstr>別図表1!Print_Area</vt:lpstr>
      <vt:lpstr>別図表2!Print_Area</vt:lpstr>
      <vt:lpstr>別図表３!Print_Area</vt:lpstr>
      <vt:lpstr>別図表4!Print_Area</vt:lpstr>
      <vt:lpstr>別図表2!Print_Titles</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会計検査院</cp:lastModifiedBy>
  <cp:lastPrinted>2021-05-07T04:58:03Z</cp:lastPrinted>
  <dcterms:created xsi:type="dcterms:W3CDTF">2018-09-21T06:44:58Z</dcterms:created>
  <dcterms:modified xsi:type="dcterms:W3CDTF">2021-05-07T05:28:40Z</dcterms:modified>
</cp:coreProperties>
</file>